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Arbeitskreis Beratungsprozesse\Risikoanalyse\Sparten\Versorgung\Versorgung 2024_3\"/>
    </mc:Choice>
  </mc:AlternateContent>
  <xr:revisionPtr revIDLastSave="0" documentId="13_ncr:1_{9B2095BE-EF03-4143-A424-84ADEC076207}" xr6:coauthVersionLast="47" xr6:coauthVersionMax="47" xr10:uidLastSave="{00000000-0000-0000-0000-000000000000}"/>
  <bookViews>
    <workbookView xWindow="-108" yWindow="-108" windowWidth="23256" windowHeight="14160" activeTab="1" xr2:uid="{00000000-000D-0000-FFFF-FFFF00000000}"/>
  </bookViews>
  <sheets>
    <sheet name="Hinweise" sheetId="6" r:id="rId1"/>
    <sheet name="Vermögen und Verbindlichkeiten" sheetId="2" r:id="rId2"/>
    <sheet name="Tabelle1" sheetId="5" state="hidden" r:id="rId3"/>
  </sheets>
  <definedNames>
    <definedName name="_xlnm.Print_Area" localSheetId="1">'Vermögen und Verbindlichkeiten'!$A$1:$R$91</definedName>
    <definedName name="_xlnm.Print_Titles" localSheetId="1">'Vermögen und Verbindlichkeiten'!$1:$7</definedName>
    <definedName name="Fristigkeit">Tabelle1!$A$1:$A$4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1" i="2" l="1"/>
  <c r="L14" i="2"/>
  <c r="L8" i="2"/>
  <c r="E26" i="2"/>
  <c r="E20" i="2"/>
  <c r="E38" i="2" l="1"/>
  <c r="E44" i="2"/>
  <c r="L63" i="2"/>
  <c r="E63" i="2"/>
  <c r="L38" i="2" l="1"/>
  <c r="L26" i="2"/>
  <c r="L32" i="2"/>
  <c r="L44" i="2"/>
  <c r="L50" i="2"/>
  <c r="E32" i="2"/>
  <c r="L20" i="2" l="1"/>
  <c r="L60" i="2" s="1"/>
  <c r="E14" i="2"/>
  <c r="E8" i="2"/>
  <c r="E50" i="2" l="1"/>
  <c r="E60" i="2" s="1"/>
  <c r="L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Voss</author>
  </authors>
  <commentList>
    <comment ref="C6" authorId="0" shapeId="0" xr:uid="{C9D35D77-5E5D-415F-B7F1-2F9B294A01E3}">
      <text>
        <r>
          <rPr>
            <b/>
            <sz val="9"/>
            <color indexed="81"/>
            <rFont val="Segoe UI"/>
            <family val="2"/>
          </rPr>
          <t>Auswahl in Excel über die Dropdown-Liste</t>
        </r>
      </text>
    </comment>
    <comment ref="D6" authorId="0" shapeId="0" xr:uid="{75B31E20-4F91-4084-892E-A58A6174162E}">
      <text>
        <r>
          <rPr>
            <b/>
            <sz val="9"/>
            <color indexed="81"/>
            <rFont val="Segoe UI"/>
            <charset val="1"/>
          </rPr>
          <t>Auswahl in Excel über die Dropdown-Liste</t>
        </r>
      </text>
    </comment>
    <comment ref="F6" authorId="0" shapeId="0" xr:uid="{F40821F2-1846-4E6F-9EEA-B1B1EAD29155}">
      <text>
        <r>
          <rPr>
            <b/>
            <sz val="9"/>
            <color indexed="81"/>
            <rFont val="Segoe UI"/>
            <family val="2"/>
          </rPr>
          <t>Auswahl in Excel über die Dropdown-Liste</t>
        </r>
      </text>
    </comment>
    <comment ref="J6" authorId="0" shapeId="0" xr:uid="{5C6C6D66-CBDD-43A4-A18B-0F0637621E78}">
      <text>
        <r>
          <rPr>
            <b/>
            <sz val="9"/>
            <color indexed="81"/>
            <rFont val="Segoe UI"/>
            <family val="2"/>
          </rPr>
          <t>Auswahl in Excel über die Dropdown-Liste</t>
        </r>
      </text>
    </comment>
    <comment ref="K6" authorId="0" shapeId="0" xr:uid="{C0C400E1-F5A5-41AD-AD98-0E8DCAA9CFC8}">
      <text>
        <r>
          <rPr>
            <b/>
            <sz val="9"/>
            <color indexed="81"/>
            <rFont val="Segoe UI"/>
            <family val="2"/>
          </rPr>
          <t>Auswahl in Excel über die Dropdown-Liste</t>
        </r>
      </text>
    </comment>
    <comment ref="Q6" authorId="0" shapeId="0" xr:uid="{C104AD57-2939-4ACF-ACB7-3A6039C476B6}">
      <text>
        <r>
          <rPr>
            <b/>
            <sz val="9"/>
            <color indexed="81"/>
            <rFont val="Segoe UI"/>
            <family val="2"/>
          </rPr>
          <t>Auswahl in Excel über die Dropdown-Liste</t>
        </r>
      </text>
    </comment>
  </commentList>
</comments>
</file>

<file path=xl/sharedStrings.xml><?xml version="1.0" encoding="utf-8"?>
<sst xmlns="http://schemas.openxmlformats.org/spreadsheetml/2006/main" count="294" uniqueCount="93">
  <si>
    <t>Hinweise für die Nutzung dieser Excel-Datei</t>
  </si>
  <si>
    <r>
      <t>Vermögen und Verbindlichkeiten</t>
    </r>
    <r>
      <rPr>
        <b/>
        <u/>
        <sz val="12"/>
        <color theme="1" tint="0.499984740745262"/>
        <rFont val="Arial Narrow"/>
        <family val="2"/>
      </rPr>
      <t xml:space="preserve"> (Teil der Risikotragfähigkeit)</t>
    </r>
  </si>
  <si>
    <r>
      <t>Kunde</t>
    </r>
    <r>
      <rPr>
        <b/>
        <sz val="12"/>
        <color theme="1"/>
        <rFont val="Arial Narrow"/>
        <family val="2"/>
      </rPr>
      <t>:</t>
    </r>
  </si>
  <si>
    <t>____________________________</t>
  </si>
  <si>
    <t>(Person 1)</t>
  </si>
  <si>
    <t>Partner:</t>
  </si>
  <si>
    <t>(Person 2)</t>
  </si>
  <si>
    <t>Stand:</t>
  </si>
  <si>
    <t>_______________</t>
  </si>
  <si>
    <r>
      <t xml:space="preserve">Vermögen </t>
    </r>
    <r>
      <rPr>
        <b/>
        <sz val="15"/>
        <color theme="1" tint="0.499984740745262"/>
        <rFont val="Arial Narrow"/>
        <family val="2"/>
      </rPr>
      <t>(Aktiva)</t>
    </r>
  </si>
  <si>
    <r>
      <t xml:space="preserve">Kapitalherkunft </t>
    </r>
    <r>
      <rPr>
        <b/>
        <sz val="15"/>
        <color theme="1" tint="0.499984740745262"/>
        <rFont val="Arial Narrow"/>
        <family val="2"/>
      </rPr>
      <t>(Passiva)</t>
    </r>
  </si>
  <si>
    <r>
      <t>Person</t>
    </r>
    <r>
      <rPr>
        <vertAlign val="superscript"/>
        <sz val="12"/>
        <rFont val="Arial Narrow"/>
        <family val="2"/>
      </rPr>
      <t>1</t>
    </r>
  </si>
  <si>
    <t>Bezeichnung</t>
  </si>
  <si>
    <r>
      <t>Verwendungszweck</t>
    </r>
    <r>
      <rPr>
        <vertAlign val="superscript"/>
        <sz val="12"/>
        <rFont val="Arial Narrow"/>
        <family val="2"/>
      </rPr>
      <t>2</t>
    </r>
  </si>
  <si>
    <r>
      <t>Laufzeit</t>
    </r>
    <r>
      <rPr>
        <vertAlign val="superscript"/>
        <sz val="12"/>
        <rFont val="Arial Narrow"/>
        <family val="2"/>
      </rPr>
      <t>3</t>
    </r>
  </si>
  <si>
    <r>
      <t>Aktueller Wert</t>
    </r>
    <r>
      <rPr>
        <vertAlign val="superscript"/>
        <sz val="12"/>
        <rFont val="Arial Narrow"/>
        <family val="2"/>
      </rPr>
      <t>4</t>
    </r>
  </si>
  <si>
    <t>Unterlagen vorhanden?</t>
  </si>
  <si>
    <t>Höhe</t>
  </si>
  <si>
    <r>
      <t>Zinssatz</t>
    </r>
    <r>
      <rPr>
        <vertAlign val="superscript"/>
        <sz val="12"/>
        <rFont val="Arial Narrow"/>
        <family val="2"/>
      </rPr>
      <t>5</t>
    </r>
  </si>
  <si>
    <r>
      <t>Annuität</t>
    </r>
    <r>
      <rPr>
        <vertAlign val="superscript"/>
        <sz val="12"/>
        <rFont val="Arial Narrow"/>
        <family val="2"/>
      </rPr>
      <t>5</t>
    </r>
  </si>
  <si>
    <r>
      <t>Ablauf</t>
    </r>
    <r>
      <rPr>
        <vertAlign val="superscript"/>
        <sz val="12"/>
        <rFont val="Arial Narrow"/>
        <family val="2"/>
      </rPr>
      <t>5</t>
    </r>
  </si>
  <si>
    <r>
      <t>Sonder-tilgung</t>
    </r>
    <r>
      <rPr>
        <vertAlign val="superscript"/>
        <sz val="12"/>
        <rFont val="Arial Narrow"/>
        <family val="2"/>
      </rPr>
      <t>5</t>
    </r>
  </si>
  <si>
    <t>Barvermögen</t>
  </si>
  <si>
    <r>
      <rPr>
        <sz val="12"/>
        <color theme="1"/>
        <rFont val="Arial Narrow"/>
        <family val="2"/>
      </rPr>
      <t>Verbindlichkeiten</t>
    </r>
    <r>
      <rPr>
        <b/>
        <sz val="12"/>
        <color theme="1"/>
        <rFont val="Arial Narrow"/>
        <family val="2"/>
      </rPr>
      <t xml:space="preserve"> </t>
    </r>
    <r>
      <rPr>
        <sz val="12"/>
        <color theme="1"/>
        <rFont val="Arial Narrow"/>
        <family val="2"/>
      </rPr>
      <t>für</t>
    </r>
    <r>
      <rPr>
        <b/>
        <sz val="12"/>
        <color theme="1"/>
        <rFont val="Arial Narrow"/>
        <family val="2"/>
      </rPr>
      <t xml:space="preserve"> Barvermögen </t>
    </r>
    <r>
      <rPr>
        <sz val="12"/>
        <color theme="1"/>
        <rFont val="Arial Narrow"/>
        <family val="2"/>
      </rPr>
      <t>(auch Höhe der Inanspruchnahme der Dispositionskredite)</t>
    </r>
  </si>
  <si>
    <t>Girokonto</t>
  </si>
  <si>
    <r>
      <rPr>
        <sz val="12"/>
        <color theme="1" tint="0.499984740745262"/>
        <rFont val="Wingdings"/>
        <charset val="2"/>
      </rPr>
      <t>p</t>
    </r>
    <r>
      <rPr>
        <sz val="12"/>
        <color theme="1" tint="0.499984740745262"/>
        <rFont val="Arial Narrow"/>
        <family val="2"/>
        <charset val="2"/>
      </rPr>
      <t xml:space="preserve">kf </t>
    </r>
    <r>
      <rPr>
        <sz val="12"/>
        <color theme="1" tint="0.499984740745262"/>
        <rFont val="Wingdings"/>
        <charset val="2"/>
      </rPr>
      <t>p</t>
    </r>
    <r>
      <rPr>
        <sz val="12"/>
        <color theme="1" tint="0.499984740745262"/>
        <rFont val="Arial Narrow"/>
        <family val="2"/>
        <charset val="2"/>
      </rPr>
      <t xml:space="preserve">mf </t>
    </r>
    <r>
      <rPr>
        <sz val="12"/>
        <color theme="1" tint="0.499984740745262"/>
        <rFont val="Wingdings"/>
        <charset val="2"/>
      </rPr>
      <t>p</t>
    </r>
    <r>
      <rPr>
        <sz val="12"/>
        <color theme="1" tint="0.499984740745262"/>
        <rFont val="Arial Narrow"/>
        <family val="2"/>
        <charset val="2"/>
      </rPr>
      <t xml:space="preserve">lf </t>
    </r>
  </si>
  <si>
    <r>
      <rPr>
        <sz val="12"/>
        <color theme="1" tint="0.499984740745262"/>
        <rFont val="Wingdings"/>
        <charset val="2"/>
      </rPr>
      <t>p</t>
    </r>
    <r>
      <rPr>
        <sz val="12"/>
        <color theme="1" tint="0.499984740745262"/>
        <rFont val="Arial Narrow"/>
        <family val="2"/>
      </rPr>
      <t>Ja</t>
    </r>
  </si>
  <si>
    <t>Tagesgeldkonto Direktbank</t>
  </si>
  <si>
    <r>
      <t>Kapitalanlagen:</t>
    </r>
    <r>
      <rPr>
        <sz val="12"/>
        <color theme="1"/>
        <rFont val="Arial Narrow"/>
        <family val="2"/>
      </rPr>
      <t xml:space="preserve"> Wertpapiere</t>
    </r>
  </si>
  <si>
    <r>
      <rPr>
        <sz val="12"/>
        <color theme="1"/>
        <rFont val="Arial Narrow"/>
        <family val="2"/>
      </rPr>
      <t>Verbindlichkeiten für</t>
    </r>
    <r>
      <rPr>
        <b/>
        <sz val="12"/>
        <color theme="1"/>
        <rFont val="Arial Narrow"/>
        <family val="2"/>
      </rPr>
      <t xml:space="preserve"> Kapitalanlagen: </t>
    </r>
    <r>
      <rPr>
        <sz val="12"/>
        <color theme="1"/>
        <rFont val="Arial Narrow"/>
        <family val="2"/>
      </rPr>
      <t>Wertpapiere</t>
    </r>
  </si>
  <si>
    <t>ETF-Fondssparplan</t>
  </si>
  <si>
    <t>Rentenfonds</t>
  </si>
  <si>
    <t>Geldmarktfonds</t>
  </si>
  <si>
    <r>
      <t xml:space="preserve">Kapitalanlagen: </t>
    </r>
    <r>
      <rPr>
        <sz val="12"/>
        <color theme="1"/>
        <rFont val="Arial Narrow"/>
        <family val="2"/>
      </rPr>
      <t>Lebens- und Rentenversicherungen</t>
    </r>
  </si>
  <si>
    <r>
      <rPr>
        <sz val="12"/>
        <color theme="1"/>
        <rFont val="Arial Narrow"/>
        <family val="2"/>
      </rPr>
      <t>Verbindlichkeiten für</t>
    </r>
    <r>
      <rPr>
        <b/>
        <sz val="12"/>
        <color theme="1"/>
        <rFont val="Arial Narrow"/>
        <family val="2"/>
      </rPr>
      <t xml:space="preserve"> Kapitalanlagen:</t>
    </r>
    <r>
      <rPr>
        <sz val="12"/>
        <color theme="1"/>
        <rFont val="Arial Narrow"/>
        <family val="2"/>
      </rPr>
      <t xml:space="preserve"> Lebens- und Rentenversicherungen</t>
    </r>
  </si>
  <si>
    <t>KLV, Versicherer XY, 999 9999 / 9</t>
  </si>
  <si>
    <t>RV, Versicherer AB, 111 111 - 001</t>
  </si>
  <si>
    <r>
      <t xml:space="preserve">Immobilienvermögen: </t>
    </r>
    <r>
      <rPr>
        <sz val="12"/>
        <color theme="1"/>
        <rFont val="Arial Narrow"/>
        <family val="2"/>
      </rPr>
      <t>Eigennutzung</t>
    </r>
  </si>
  <si>
    <r>
      <rPr>
        <sz val="12"/>
        <color theme="1"/>
        <rFont val="Arial Narrow"/>
        <family val="2"/>
      </rPr>
      <t xml:space="preserve">Verbindlichkeiten für </t>
    </r>
    <r>
      <rPr>
        <b/>
        <sz val="12"/>
        <color theme="1"/>
        <rFont val="Arial Narrow"/>
        <family val="2"/>
      </rPr>
      <t xml:space="preserve">Immobilienvermögen: </t>
    </r>
    <r>
      <rPr>
        <sz val="12"/>
        <color theme="1"/>
        <rFont val="Arial Narrow"/>
        <family val="2"/>
      </rPr>
      <t>Eigennutzung</t>
    </r>
  </si>
  <si>
    <t>Musterstrasse 25, 12568 Beratungsdorf</t>
  </si>
  <si>
    <t>Bank YZ, 999 111</t>
  </si>
  <si>
    <r>
      <t xml:space="preserve">Immobilienvermögen: </t>
    </r>
    <r>
      <rPr>
        <sz val="12"/>
        <color theme="1"/>
        <rFont val="Arial Narrow"/>
        <family val="2"/>
      </rPr>
      <t>Vermietung und Verpachtung</t>
    </r>
  </si>
  <si>
    <r>
      <t xml:space="preserve">Verbindlichkeiten für </t>
    </r>
    <r>
      <rPr>
        <b/>
        <sz val="12"/>
        <color theme="1"/>
        <rFont val="Arial Narrow"/>
        <family val="2"/>
      </rPr>
      <t xml:space="preserve">Immobilienvermögen: </t>
    </r>
    <r>
      <rPr>
        <sz val="12"/>
        <color theme="1"/>
        <rFont val="Arial Narrow"/>
        <family val="2"/>
      </rPr>
      <t>Vermietung und Verpachtung</t>
    </r>
  </si>
  <si>
    <r>
      <t xml:space="preserve">Sonstige Vermögenswerte: </t>
    </r>
    <r>
      <rPr>
        <sz val="12"/>
        <color theme="1"/>
        <rFont val="Arial Narrow"/>
        <family val="2"/>
      </rPr>
      <t>aktive unternehmerische Beteiligungen</t>
    </r>
  </si>
  <si>
    <r>
      <t xml:space="preserve">Verbindlichkeiten für </t>
    </r>
    <r>
      <rPr>
        <b/>
        <sz val="12"/>
        <color theme="1"/>
        <rFont val="Arial Narrow"/>
        <family val="2"/>
      </rPr>
      <t xml:space="preserve">Sonstige Vermögenswerte: </t>
    </r>
    <r>
      <rPr>
        <sz val="12"/>
        <color theme="1"/>
        <rFont val="Arial Narrow"/>
        <family val="2"/>
      </rPr>
      <t>aktive unternehmerische Beteiligungen</t>
    </r>
  </si>
  <si>
    <t>Photovoltaikanlage</t>
  </si>
  <si>
    <t>Kredit, Bank YZ, 111 999</t>
  </si>
  <si>
    <r>
      <t xml:space="preserve">Sonstige Vermögenswerte: </t>
    </r>
    <r>
      <rPr>
        <sz val="12"/>
        <color theme="1"/>
        <rFont val="Arial Narrow"/>
        <family val="2"/>
      </rPr>
      <t>passive unternehmerische Beteiligungen</t>
    </r>
  </si>
  <si>
    <r>
      <t xml:space="preserve">Verbindlichkeiten für </t>
    </r>
    <r>
      <rPr>
        <b/>
        <sz val="12"/>
        <color theme="1"/>
        <rFont val="Arial Narrow"/>
        <family val="2"/>
      </rPr>
      <t>Sonstige Vermögenswerte:</t>
    </r>
    <r>
      <rPr>
        <sz val="12"/>
        <color theme="1"/>
        <rFont val="Arial Narrow"/>
        <family val="2"/>
      </rPr>
      <t xml:space="preserve"> passive unternehmerische Beteiligungen</t>
    </r>
  </si>
  <si>
    <t>Schiffsfonds</t>
  </si>
  <si>
    <t>Kredit, Bank BA, 000 999</t>
  </si>
  <si>
    <r>
      <t>Sonstige Vermögenswerte</t>
    </r>
    <r>
      <rPr>
        <vertAlign val="superscript"/>
        <sz val="12"/>
        <color theme="1"/>
        <rFont val="Arial Narrow"/>
        <family val="2"/>
      </rPr>
      <t>6</t>
    </r>
  </si>
  <si>
    <r>
      <t xml:space="preserve">Verbindlichkeiten für </t>
    </r>
    <r>
      <rPr>
        <b/>
        <sz val="12"/>
        <color theme="1"/>
        <rFont val="Arial Narrow"/>
        <family val="2"/>
      </rPr>
      <t>Sonstige Vermögenswerte</t>
    </r>
  </si>
  <si>
    <t>Darlehen an Mutter</t>
  </si>
  <si>
    <t>Darlehen, Auto-Bank, 999 000</t>
  </si>
  <si>
    <t>Gemälde</t>
  </si>
  <si>
    <t xml:space="preserve">Oldtimer </t>
  </si>
  <si>
    <r>
      <rPr>
        <b/>
        <sz val="12"/>
        <color theme="1"/>
        <rFont val="Arial Narrow"/>
        <family val="2"/>
      </rPr>
      <t>Nettovermögen</t>
    </r>
    <r>
      <rPr>
        <sz val="12"/>
        <color theme="1"/>
        <rFont val="Arial Narrow"/>
        <family val="2"/>
      </rPr>
      <t xml:space="preserve"> (Eigenkapital / Saldo aus Vermögen und Verbindlichkeiten)</t>
    </r>
  </si>
  <si>
    <t>Gesamtvermögen</t>
  </si>
  <si>
    <t>Gesamtverbindlichkeiten</t>
  </si>
  <si>
    <r>
      <t>Nicht bilanzierbare Aktiva</t>
    </r>
    <r>
      <rPr>
        <sz val="12"/>
        <color theme="1"/>
        <rFont val="Arial Narrow"/>
        <family val="2"/>
      </rPr>
      <t xml:space="preserve"> (z. B. aktueller Wert der Rürup-Rente/des Versorgungswerkes)</t>
    </r>
  </si>
  <si>
    <r>
      <t>Nicht bilanzierbare Passiva</t>
    </r>
    <r>
      <rPr>
        <vertAlign val="superscript"/>
        <sz val="12"/>
        <color theme="1"/>
        <rFont val="Arial Narrow"/>
        <family val="2"/>
      </rPr>
      <t>7</t>
    </r>
  </si>
  <si>
    <t>Basisrente</t>
  </si>
  <si>
    <t>Mietbürgschaft Studentenwohnung Sohn</t>
  </si>
  <si>
    <t>Liquiditätsreserve, Verfügbare Kreditlinien</t>
  </si>
  <si>
    <t>nicht ausgenutzte Dispositionskreditlinie</t>
  </si>
  <si>
    <r>
      <t>verfügb. Kreditlinien</t>
    </r>
    <r>
      <rPr>
        <vertAlign val="superscript"/>
        <sz val="12"/>
        <color theme="1"/>
        <rFont val="Arial Narrow"/>
        <family val="2"/>
      </rPr>
      <t>8</t>
    </r>
    <r>
      <rPr>
        <sz val="12"/>
        <color theme="1"/>
        <rFont val="Arial Narrow"/>
        <family val="2"/>
      </rPr>
      <t xml:space="preserve"> </t>
    </r>
  </si>
  <si>
    <t>Instandhaltung</t>
  </si>
  <si>
    <t>Sonstiges &amp; Termindetails</t>
  </si>
  <si>
    <t>Gesprächspartner und weitere Anwesende:</t>
  </si>
  <si>
    <t>Beratungsort und Datum:</t>
  </si>
  <si>
    <r>
      <t>1</t>
    </r>
    <r>
      <rPr>
        <sz val="9"/>
        <color theme="1"/>
        <rFont val="Arial Narrow"/>
        <family val="2"/>
      </rPr>
      <t xml:space="preserve"> Person, der der jeweilige Posten zugeordnet ist. Etwa durch die Eigenschaft als Versicherungs- oder Kreditnehmer oder Besitzer von Immobilien. Diese Information ist nachrichtlich.</t>
    </r>
  </si>
  <si>
    <r>
      <t>2</t>
    </r>
    <r>
      <rPr>
        <sz val="9"/>
        <color theme="1"/>
        <rFont val="Arial Narrow"/>
        <family val="2"/>
      </rPr>
      <t xml:space="preserve"> Altersvorsorge, Ausbildungskosten Kinder, Ersatzinvestitionen, Hinterbliebenvorsorge, Instandhaltung, Liquiditätsreserve, nicht gedeckte Folgekosten, Pflegebedürftigkeit, Weitere individuelle Ziele</t>
    </r>
  </si>
  <si>
    <r>
      <t>3</t>
    </r>
    <r>
      <rPr>
        <sz val="9"/>
        <color theme="1"/>
        <rFont val="Arial Narrow"/>
        <family val="2"/>
      </rPr>
      <t xml:space="preserve"> Laufzeit/Anlagehorizont: kf = kurzfristig: bis 1 Jahre, mf = mittelfristig: bis 5 Jahre, lf = langfristig: mehr als 5 Jahre (Auswahl der Laufzeit in Excel über die Dropdown-Liste)</t>
    </r>
  </si>
  <si>
    <r>
      <t xml:space="preserve">4  </t>
    </r>
    <r>
      <rPr>
        <sz val="9"/>
        <color theme="1"/>
        <rFont val="Arial Narrow"/>
        <family val="2"/>
      </rPr>
      <t>z. B. Aktueller Verkehrswert oder Rückkaufswert (ggf. Verfügungsbeschränkung beachten, Basisrenten z. B. bitte unten unter "nicht bilanzierbare Aktiva" aufführen)</t>
    </r>
  </si>
  <si>
    <r>
      <t xml:space="preserve">5  </t>
    </r>
    <r>
      <rPr>
        <sz val="9"/>
        <color theme="1"/>
        <rFont val="Arial Narrow"/>
        <family val="2"/>
      </rPr>
      <t>Die hier abgefragten Eckdaten dienen lediglich zur groben Orientierung. Die Originalunterlagen sind auf jeden Fall zu sichten.</t>
    </r>
  </si>
  <si>
    <r>
      <t xml:space="preserve">6  </t>
    </r>
    <r>
      <rPr>
        <sz val="9"/>
        <color theme="1"/>
        <rFont val="Arial Narrow"/>
        <family val="2"/>
      </rPr>
      <t>Gewährte Darlehen an Privatpersonen und weitere sonstige Vermögenswerte (Gemälde, Oldtimer, Boote, Luxusautos, usw.)</t>
    </r>
  </si>
  <si>
    <r>
      <t>7</t>
    </r>
    <r>
      <rPr>
        <sz val="9"/>
        <color theme="1"/>
        <rFont val="Arial Narrow"/>
        <family val="2"/>
      </rPr>
      <t xml:space="preserve"> Höhe der Bürgschaften, offene Verbindlichkeiten aus Leasingverträgen usw.</t>
    </r>
  </si>
  <si>
    <t>kurzfristig</t>
  </si>
  <si>
    <t>Ja</t>
  </si>
  <si>
    <t>Altersvorsorge</t>
  </si>
  <si>
    <t>mittelfristig</t>
  </si>
  <si>
    <t>Nein</t>
  </si>
  <si>
    <t>Ausbildungskosten Kinder</t>
  </si>
  <si>
    <t>langfristig</t>
  </si>
  <si>
    <t>Ersatzinvestitionen</t>
  </si>
  <si>
    <t>Hinterbliebenvorsorge</t>
  </si>
  <si>
    <t>Liquiditätsreserve</t>
  </si>
  <si>
    <t>nicht gedeckte Folgekosten</t>
  </si>
  <si>
    <t>Pflegebedürftigkeit</t>
  </si>
  <si>
    <t>Weitere individuelle Ziele</t>
  </si>
  <si>
    <t>Vermögen und Verbindlichkeiten (Stand 08.03.2024)</t>
  </si>
  <si>
    <r>
      <t>8</t>
    </r>
    <r>
      <rPr>
        <sz val="9"/>
        <color theme="1"/>
        <rFont val="Arial Narrow"/>
        <family val="2"/>
      </rPr>
      <t xml:space="preserve">  z. B. zweckgesetzte verfügbare Kreditlinien aus z. B. Bausparverträgen, die als Rücklage für die Instandhaltung der Immobilie dienen</t>
    </r>
    <r>
      <rPr>
        <vertAlign val="superscript"/>
        <sz val="9"/>
        <color theme="1"/>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</si>
</sst>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9">
    <font>
      <sz val="11"/>
      <color theme="1"/>
      <name val="Calibri"/>
      <family val="2"/>
      <scheme val="minor"/>
    </font>
    <font>
      <b/>
      <sz val="12"/>
      <color theme="1"/>
      <name val="Arial Narrow"/>
      <family val="2"/>
    </font>
    <font>
      <b/>
      <sz val="12"/>
      <color rgb="FFC00000"/>
      <name val="Arial Narrow"/>
      <family val="2"/>
    </font>
    <font>
      <b/>
      <sz val="12"/>
      <color theme="0"/>
      <name val="Arial Narrow"/>
      <family val="2"/>
    </font>
    <font>
      <b/>
      <sz val="12"/>
      <name val="Arial Narrow"/>
      <family val="2"/>
    </font>
    <font>
      <sz val="12"/>
      <color rgb="FF7F7F7F"/>
      <name val="Arial Narrow"/>
      <family val="2"/>
    </font>
    <font>
      <b/>
      <sz val="12"/>
      <color rgb="FF365F91"/>
      <name val="Arial Narrow"/>
      <family val="2"/>
    </font>
    <font>
      <sz val="12"/>
      <color theme="1"/>
      <name val="Arial Narrow"/>
      <family val="2"/>
    </font>
    <font>
      <sz val="12"/>
      <color theme="1" tint="0.499984740745262"/>
      <name val="Arial Narrow"/>
      <family val="2"/>
    </font>
    <font>
      <b/>
      <sz val="12"/>
      <color theme="1" tint="0.499984740745262"/>
      <name val="Arial Narrow"/>
      <family val="2"/>
    </font>
    <font>
      <sz val="12"/>
      <color rgb="FFC00000"/>
      <name val="Arial Narrow"/>
      <family val="2"/>
    </font>
    <font>
      <vertAlign val="superscript"/>
      <sz val="12"/>
      <name val="Arial Narrow"/>
      <family val="2"/>
    </font>
    <font>
      <vertAlign val="superscript"/>
      <sz val="12"/>
      <color theme="1"/>
      <name val="Arial Narrow"/>
      <family val="2"/>
    </font>
    <font>
      <b/>
      <sz val="15"/>
      <color rgb="FFC00000"/>
      <name val="Arial Narrow"/>
      <family val="2"/>
    </font>
    <font>
      <b/>
      <sz val="15"/>
      <color theme="1" tint="0.499984740745262"/>
      <name val="Arial Narrow"/>
      <family val="2"/>
    </font>
    <font>
      <sz val="12"/>
      <color theme="1" tint="0.499984740745262"/>
      <name val="Wingdings"/>
      <charset val="2"/>
    </font>
    <font>
      <b/>
      <u/>
      <sz val="12"/>
      <name val="Arial Narrow"/>
      <family val="2"/>
    </font>
    <font>
      <b/>
      <u/>
      <sz val="12"/>
      <color theme="1" tint="0.499984740745262"/>
      <name val="Arial Narrow"/>
      <family val="2"/>
    </font>
    <font>
      <sz val="12"/>
      <color theme="1" tint="0.499984740745262"/>
      <name val="Arial Narrow"/>
      <family val="2"/>
      <charset val="2"/>
    </font>
    <font>
      <sz val="11"/>
      <color theme="1"/>
      <name val="Arial Narrow"/>
      <family val="2"/>
    </font>
    <font>
      <b/>
      <sz val="9"/>
      <color indexed="81"/>
      <name val="Segoe UI"/>
      <charset val="1"/>
    </font>
    <font>
      <b/>
      <sz val="9"/>
      <color indexed="81"/>
      <name val="Segoe UI"/>
      <family val="2"/>
    </font>
    <font>
      <b/>
      <sz val="16"/>
      <color theme="1"/>
      <name val="Calibri"/>
      <family val="2"/>
      <scheme val="minor"/>
    </font>
    <font>
      <b/>
      <sz val="11"/>
      <color theme="0"/>
      <name val="Calibri"/>
      <family val="2"/>
      <scheme val="minor"/>
    </font>
    <font>
      <sz val="10.5"/>
      <color theme="1"/>
      <name val="Cambria"/>
      <family val="1"/>
    </font>
    <font>
      <b/>
      <sz val="10.5"/>
      <color rgb="FFFF0000"/>
      <name val="Cambria"/>
      <family val="1"/>
    </font>
    <font>
      <vertAlign val="superscript"/>
      <sz val="9"/>
      <color theme="1"/>
      <name val="Arial Narrow"/>
      <family val="2"/>
    </font>
    <font>
      <sz val="9"/>
      <color theme="1"/>
      <name val="Arial Narrow"/>
      <family val="2"/>
    </font>
    <font>
      <sz val="7"/>
      <color theme="1" tint="0.499984740745262"/>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right/>
      <top style="medium">
        <color rgb="FF4F81BD"/>
      </top>
      <bottom style="medium">
        <color rgb="FF4F81BD"/>
      </bottom>
      <diagonal/>
    </border>
    <border>
      <left/>
      <right/>
      <top style="thin">
        <color auto="1"/>
      </top>
      <bottom style="thin">
        <color auto="1"/>
      </bottom>
      <diagonal/>
    </border>
    <border>
      <left/>
      <right/>
      <top/>
      <bottom style="thin">
        <color auto="1"/>
      </bottom>
      <diagonal/>
    </border>
    <border>
      <left/>
      <right style="thin">
        <color theme="1" tint="0.499984740745262"/>
      </right>
      <top style="thin">
        <color auto="1"/>
      </top>
      <bottom/>
      <diagonal/>
    </border>
    <border>
      <left/>
      <right style="thin">
        <color theme="1" tint="0.499984740745262"/>
      </right>
      <top/>
      <bottom/>
      <diagonal/>
    </border>
    <border>
      <left/>
      <right/>
      <top/>
      <bottom style="thin">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1">
    <xf numFmtId="0" fontId="0" fillId="0" borderId="0" xfId="0"/>
    <xf numFmtId="0" fontId="1" fillId="0" borderId="0" xfId="0" applyFont="1" applyAlignment="1">
      <alignment horizontal="right"/>
    </xf>
    <xf numFmtId="0" fontId="6" fillId="0" borderId="1" xfId="0" applyFont="1" applyBorder="1" applyAlignment="1">
      <alignment vertical="top" wrapText="1"/>
    </xf>
    <xf numFmtId="0" fontId="7" fillId="0" borderId="0" xfId="0" applyFont="1"/>
    <xf numFmtId="0" fontId="1" fillId="0" borderId="0" xfId="0" applyFont="1"/>
    <xf numFmtId="0" fontId="2"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xf numFmtId="0" fontId="8" fillId="0" borderId="0" xfId="0" applyFont="1" applyAlignment="1">
      <alignment horizontal="center" vertical="center"/>
    </xf>
    <xf numFmtId="164" fontId="7" fillId="0" borderId="0" xfId="0" applyNumberFormat="1" applyFont="1"/>
    <xf numFmtId="0" fontId="6" fillId="0" borderId="1" xfId="0" applyFont="1" applyBorder="1" applyAlignment="1">
      <alignment vertical="top"/>
    </xf>
    <xf numFmtId="164" fontId="4" fillId="2" borderId="2" xfId="0" applyNumberFormat="1" applyFont="1" applyFill="1" applyBorder="1" applyAlignment="1">
      <alignment horizontal="right" vertical="center"/>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xf>
    <xf numFmtId="0" fontId="18" fillId="0" borderId="0" xfId="0" applyFont="1"/>
    <xf numFmtId="0" fontId="19" fillId="0" borderId="0" xfId="0" applyFont="1"/>
    <xf numFmtId="0" fontId="0" fillId="3" borderId="0" xfId="0" applyFill="1"/>
    <xf numFmtId="0" fontId="22" fillId="3" borderId="0" xfId="0" applyFont="1" applyFill="1"/>
    <xf numFmtId="0" fontId="23" fillId="4" borderId="0" xfId="0" applyFont="1" applyFill="1"/>
    <xf numFmtId="0" fontId="1" fillId="2" borderId="6" xfId="0" applyFont="1" applyFill="1" applyBorder="1" applyAlignment="1">
      <alignment vertical="center"/>
    </xf>
    <xf numFmtId="164" fontId="1" fillId="2" borderId="6" xfId="0" applyNumberFormat="1" applyFont="1" applyFill="1" applyBorder="1" applyAlignment="1">
      <alignment vertical="center"/>
    </xf>
    <xf numFmtId="0" fontId="7" fillId="0" borderId="0" xfId="0" applyFont="1" applyAlignment="1">
      <alignment vertical="center"/>
    </xf>
    <xf numFmtId="0" fontId="9" fillId="2" borderId="6" xfId="0" applyFont="1" applyFill="1" applyBorder="1" applyAlignment="1">
      <alignment vertical="center"/>
    </xf>
    <xf numFmtId="0" fontId="4" fillId="2" borderId="2" xfId="0" applyFont="1" applyFill="1" applyBorder="1" applyAlignment="1">
      <alignment vertical="center"/>
    </xf>
    <xf numFmtId="0" fontId="7" fillId="2" borderId="6" xfId="0" applyFont="1" applyFill="1" applyBorder="1" applyAlignment="1">
      <alignment vertical="center"/>
    </xf>
    <xf numFmtId="0" fontId="24"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xf numFmtId="0" fontId="5" fillId="0" borderId="0" xfId="0" applyFont="1" applyAlignment="1">
      <alignment horizontal="left"/>
    </xf>
    <xf numFmtId="0" fontId="1" fillId="0" borderId="0" xfId="0" applyFont="1" applyAlignment="1">
      <alignment horizontal="center"/>
    </xf>
    <xf numFmtId="0" fontId="7" fillId="2" borderId="7" xfId="0" applyFont="1" applyFill="1" applyBorder="1" applyAlignment="1">
      <alignment vertical="center"/>
    </xf>
    <xf numFmtId="0" fontId="1" fillId="2" borderId="8" xfId="0" applyFont="1" applyFill="1" applyBorder="1" applyAlignment="1">
      <alignment vertical="center"/>
    </xf>
    <xf numFmtId="164" fontId="1" fillId="2" borderId="9" xfId="0" applyNumberFormat="1" applyFont="1" applyFill="1" applyBorder="1" applyAlignment="1">
      <alignment vertical="center"/>
    </xf>
    <xf numFmtId="0" fontId="28" fillId="0" borderId="0" xfId="0" applyFont="1" applyAlignment="1">
      <alignment horizontal="right"/>
    </xf>
    <xf numFmtId="0" fontId="16" fillId="0" borderId="0" xfId="0" applyFont="1" applyAlignment="1">
      <alignment horizontal="center" vertical="center" wrapText="1"/>
    </xf>
    <xf numFmtId="0" fontId="8" fillId="0" borderId="0" xfId="0" applyFont="1" applyAlignment="1">
      <alignment horizontal="left"/>
    </xf>
    <xf numFmtId="0" fontId="8" fillId="0" borderId="0" xfId="0" applyFont="1" applyAlignment="1">
      <alignment horizont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cellXfs>
  <cellStyles count="1">
    <cellStyle name="Standard" xfId="0" builtinId="0"/>
  </cellStyles>
  <dxfs count="2">
    <dxf>
      <font>
        <b/>
        <i val="0"/>
        <color theme="0"/>
      </font>
      <fill>
        <patternFill>
          <bgColor rgb="FF00B050"/>
        </patternFill>
      </fill>
    </dxf>
    <dxf>
      <font>
        <b/>
        <i val="0"/>
        <color theme="0"/>
      </font>
      <fill>
        <patternFill>
          <bgColor rgb="FFC00000"/>
        </patternFill>
      </fill>
    </dxf>
  </dxfs>
  <tableStyles count="0" defaultTableStyle="TableStyleMedium9" defaultPivotStyle="PivotStyleLight16"/>
  <colors>
    <mruColors>
      <color rgb="FF365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371476</xdr:colOff>
      <xdr:row>3</xdr:row>
      <xdr:rowOff>38098</xdr:rowOff>
    </xdr:from>
    <xdr:ext cx="8848724" cy="5467351"/>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1476" y="685798"/>
          <a:ext cx="8848724" cy="5467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a:t>Sie finden in dieser Datei</a:t>
          </a:r>
          <a:r>
            <a:rPr lang="de-DE" sz="1100" baseline="0"/>
            <a:t> mehrere Excel-Arbeitsblätter (siehe unten die Arbeitsblätter "Vermögen und Verbindlichkeiten" , "Aktiva" und "Passiva"). Die beiden Blätter "Aktiva" und "Passiva" sind Kopien aus Teilen des Arbeitsblattes "Vermögen und Verbindlichkeiten" und können von Ihnen verwendet werden, wenn Sie einen größeren Ausdruck wünschen. </a:t>
          </a:r>
        </a:p>
        <a:p>
          <a:endParaRPr lang="de-DE" sz="1100" baseline="0"/>
        </a:p>
        <a:p>
          <a:r>
            <a:rPr lang="de-DE" sz="1100" baseline="0"/>
            <a:t>Im Folgenden gehen wir nur auf das Haupt-Arbeitsblatt "Vermögen und Verbindlichkeiten" ein.</a:t>
          </a:r>
        </a:p>
        <a:p>
          <a:endParaRPr lang="de-DE" sz="1100" baseline="0"/>
        </a:p>
        <a:p>
          <a:r>
            <a:rPr lang="de-DE" sz="1100" baseline="0"/>
            <a:t>1</a:t>
          </a:r>
          <a:r>
            <a:rPr lang="de-DE" sz="1100" b="1" baseline="0"/>
            <a:t>. Sie möchten die Vorlage per Hand ausfüllen</a:t>
          </a:r>
        </a:p>
        <a:p>
          <a:endParaRPr lang="de-DE" sz="1100" baseline="0"/>
        </a:p>
        <a:p>
          <a:r>
            <a:rPr lang="de-DE" sz="1100" baseline="0"/>
            <a:t>Speichern Sie die Vorlage (Datei) unter einem individuellen Namen ab, damit Sie die Ursprungsvorlage später erneut verwenden können.</a:t>
          </a:r>
        </a:p>
        <a:p>
          <a:endParaRPr lang="de-DE" sz="1100" baseline="0"/>
        </a:p>
        <a:p>
          <a:r>
            <a:rPr lang="de-DE" sz="1100" baseline="0"/>
            <a:t>Klicken Sie unten auf das Arbeitsblatt "Vermögen und Verbindlichkeiten".</a:t>
          </a:r>
        </a:p>
        <a:p>
          <a:endParaRPr lang="de-DE" sz="1100" baseline="0"/>
        </a:p>
        <a:p>
          <a:r>
            <a:rPr lang="de-DE" sz="1100" baseline="0"/>
            <a:t>Löschen Sie die von uns vorgegebenen Beispielsdaten aus den Zellen und speichern Sie die Datei.</a:t>
          </a:r>
        </a:p>
        <a:p>
          <a:endParaRPr lang="de-DE" sz="1100" baseline="0"/>
        </a:p>
        <a:p>
          <a:r>
            <a:rPr lang="de-DE" sz="1100" baseline="0"/>
            <a:t>Drucken Sie das Arbeitsblatt aus.</a:t>
          </a:r>
        </a:p>
        <a:p>
          <a:endParaRPr lang="de-DE" sz="1100" baseline="0"/>
        </a:p>
        <a:p>
          <a:r>
            <a:rPr lang="de-DE" sz="1100" b="1" baseline="0"/>
            <a:t>2. Sie möchten die Vorlage in der Excel-Datei ausfüllen</a:t>
          </a:r>
        </a:p>
        <a:p>
          <a:endParaRPr lang="de-DE" sz="1100" baseline="0"/>
        </a:p>
        <a:p>
          <a:r>
            <a:rPr lang="de-DE" sz="1100" baseline="0">
              <a:solidFill>
                <a:schemeClr val="tx1"/>
              </a:solidFill>
              <a:effectLst/>
              <a:latin typeface="+mn-lt"/>
              <a:ea typeface="+mn-ea"/>
              <a:cs typeface="+mn-cs"/>
            </a:rPr>
            <a:t>Speichern Sie die Vorlage (Datei) unter einem individuellen Namen ab, damit Sie die Ursprungsvorlage später erneut verwenden können.</a:t>
          </a:r>
          <a:endParaRPr lang="de-DE">
            <a:effectLst/>
          </a:endParaRPr>
        </a:p>
        <a:p>
          <a:endParaRPr lang="de-DE" sz="1100" baseline="0">
            <a:solidFill>
              <a:schemeClr val="tx1"/>
            </a:solidFill>
            <a:effectLst/>
            <a:latin typeface="+mn-lt"/>
            <a:ea typeface="+mn-ea"/>
            <a:cs typeface="+mn-cs"/>
          </a:endParaRPr>
        </a:p>
        <a:p>
          <a:r>
            <a:rPr lang="de-DE" sz="1100" baseline="0">
              <a:solidFill>
                <a:schemeClr val="tx1"/>
              </a:solidFill>
              <a:effectLst/>
              <a:latin typeface="+mn-lt"/>
              <a:ea typeface="+mn-ea"/>
              <a:cs typeface="+mn-cs"/>
            </a:rPr>
            <a:t>Klicken Sie unten auf das Arbeitsblatt "Vermögen und Verbindlichkeiten".</a:t>
          </a:r>
        </a:p>
        <a:p>
          <a:pPr marL="0" marR="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100" baseline="0">
              <a:solidFill>
                <a:schemeClr val="tx1"/>
              </a:solidFill>
              <a:effectLst/>
              <a:latin typeface="+mn-lt"/>
              <a:ea typeface="+mn-ea"/>
              <a:cs typeface="+mn-cs"/>
            </a:rPr>
            <a:t>Löschen Sie die von uns vorgegebenen Beispielsdaten. </a:t>
          </a:r>
          <a:r>
            <a:rPr lang="de-DE" sz="1100" b="1" baseline="0">
              <a:solidFill>
                <a:schemeClr val="tx1"/>
              </a:solidFill>
              <a:effectLst/>
              <a:latin typeface="+mn-lt"/>
              <a:ea typeface="+mn-ea"/>
              <a:cs typeface="+mn-cs"/>
            </a:rPr>
            <a:t>Wichtig</a:t>
          </a:r>
          <a:r>
            <a:rPr lang="de-DE" sz="1100" baseline="0">
              <a:solidFill>
                <a:schemeClr val="tx1"/>
              </a:solidFill>
              <a:effectLst/>
              <a:latin typeface="+mn-lt"/>
              <a:ea typeface="+mn-ea"/>
              <a:cs typeface="+mn-cs"/>
            </a:rPr>
            <a:t>:  In den Spalten mit den Beträgen (z.B. "Aktueller Wert") wird über den einzelnen Beträgen automatisch eine Summe gebildet. Löschen Sie also nicht die jeweiligen Ergebniszellen, sondern lediglich die Einzelpositionen.</a:t>
          </a:r>
        </a:p>
        <a:p>
          <a:pPr marL="0" marR="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100" baseline="0">
              <a:solidFill>
                <a:schemeClr val="tx1"/>
              </a:solidFill>
              <a:effectLst/>
              <a:latin typeface="+mn-lt"/>
              <a:ea typeface="+mn-ea"/>
              <a:cs typeface="+mn-cs"/>
            </a:rPr>
            <a:t>In der Spalte "Laufzeit" finden Sie die Bezeichnungen "kf", "mf" und "lf" (für kurzfristig, mittelfristig und langfristig").  Um die entsprechende Auswahl treffen zu können, klicken Sie bitte auf die Zelle und wählen Sie im Dropdown-Menü (Pfeil nach unten) die entsprechende Auswahl. Gleiches gilt für die Spalten "Unterlagen vorhanden" und "Verwendungszweck".</a:t>
          </a:r>
        </a:p>
        <a:p>
          <a:pPr marL="0" marR="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100" baseline="0">
              <a:solidFill>
                <a:schemeClr val="tx1"/>
              </a:solidFill>
              <a:effectLst/>
              <a:latin typeface="+mn-lt"/>
              <a:ea typeface="+mn-ea"/>
              <a:cs typeface="+mn-cs"/>
            </a:rPr>
            <a:t>Speichern Sie die Datei. Diese Datei können Sie nun zukünftig als Vorlage für individuelle Kundenanalysen verwenden.</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a:effectLst/>
          </a:endParaRPr>
        </a:p>
        <a:p>
          <a:endParaRPr lang="de-DE" sz="1100" baseline="0"/>
        </a:p>
        <a:p>
          <a:endParaRPr lang="de-DE" sz="1100" baseline="0"/>
        </a:p>
        <a:p>
          <a:endParaRPr lang="de-DE" sz="1100" baseline="0"/>
        </a:p>
        <a:p>
          <a:endParaRPr lang="de-DE" sz="1100" baseline="0"/>
        </a:p>
        <a:p>
          <a:endParaRPr lang="de-DE" sz="1100" baseline="0"/>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314325</xdr:colOff>
      <xdr:row>78</xdr:row>
      <xdr:rowOff>90836</xdr:rowOff>
    </xdr:from>
    <xdr:to>
      <xdr:col>18</xdr:col>
      <xdr:colOff>0</xdr:colOff>
      <xdr:row>84</xdr:row>
      <xdr:rowOff>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5401925" y="15873761"/>
          <a:ext cx="2486025" cy="766414"/>
        </a:xfrm>
        <a:prstGeom prst="rect">
          <a:avLst/>
        </a:prstGeom>
        <a:solidFill>
          <a:srgbClr val="FFFFFF"/>
        </a:solidFill>
        <a:ln w="0">
          <a:solidFill>
            <a:srgbClr val="808080"/>
          </a:solidFill>
          <a:miter lim="800000"/>
          <a:headEnd/>
          <a:tailEnd/>
        </a:ln>
      </xdr:spPr>
      <xdr:txBody>
        <a:bodyPr vertOverflow="clip" wrap="square" lIns="91440" tIns="45720" rIns="91440" bIns="45720" anchor="t" upright="1"/>
        <a:lstStyle/>
        <a:p>
          <a:pPr algn="l" rtl="0">
            <a:defRPr sz="1000"/>
          </a:pPr>
          <a:r>
            <a:rPr lang="de-DE" sz="1000" b="0" i="0" u="none" strike="noStrike" baseline="0">
              <a:solidFill>
                <a:srgbClr val="7F7F7F"/>
              </a:solidFill>
              <a:latin typeface="Arial Narrow" pitchFamily="34" charset="0"/>
            </a:rPr>
            <a:t>Stempel / Unterschrift Vermittler</a:t>
          </a:r>
        </a:p>
      </xdr:txBody>
    </xdr:sp>
    <xdr:clientData/>
  </xdr:twoCellAnchor>
  <xdr:twoCellAnchor>
    <xdr:from>
      <xdr:col>8</xdr:col>
      <xdr:colOff>1959751</xdr:colOff>
      <xdr:row>78</xdr:row>
      <xdr:rowOff>95249</xdr:rowOff>
    </xdr:from>
    <xdr:to>
      <xdr:col>13</xdr:col>
      <xdr:colOff>200026</xdr:colOff>
      <xdr:row>84</xdr:row>
      <xdr:rowOff>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10236976" y="15878174"/>
          <a:ext cx="5050650" cy="762001"/>
        </a:xfrm>
        <a:prstGeom prst="rect">
          <a:avLst/>
        </a:prstGeom>
        <a:solidFill>
          <a:srgbClr val="FFFFFF"/>
        </a:solidFill>
        <a:ln w="0">
          <a:solidFill>
            <a:srgbClr val="808080"/>
          </a:solidFill>
          <a:miter lim="800000"/>
          <a:headEnd/>
          <a:tailEnd/>
        </a:ln>
      </xdr:spPr>
      <xdr:txBody>
        <a:bodyPr vertOverflow="clip" wrap="square" lIns="91440" tIns="45720" rIns="91440" bIns="45720" anchor="t" upright="1"/>
        <a:lstStyle/>
        <a:p>
          <a:pPr algn="l" rtl="0">
            <a:defRPr sz="1000"/>
          </a:pPr>
          <a:r>
            <a:rPr lang="de-DE" sz="1000" b="0" i="0" u="none" strike="noStrike" baseline="0">
              <a:solidFill>
                <a:srgbClr val="7F7F7F"/>
              </a:solidFill>
              <a:latin typeface="Arial Narrow" pitchFamily="34" charset="0"/>
            </a:rPr>
            <a:t>Unterschrift Gesprächspartner</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
  <sheetViews>
    <sheetView workbookViewId="0"/>
  </sheetViews>
  <sheetFormatPr baseColWidth="10" defaultColWidth="11.44140625" defaultRowHeight="14.4"/>
  <cols>
    <col min="1" max="16384" width="11.44140625" style="18"/>
  </cols>
  <sheetData>
    <row r="2" spans="1:1" ht="21">
      <c r="A2" s="19" t="s">
        <v>0</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1"/>
  <sheetViews>
    <sheetView showGridLines="0" tabSelected="1" topLeftCell="A73" zoomScale="76" zoomScaleNormal="76" workbookViewId="0">
      <selection activeCell="A91" sqref="A91"/>
    </sheetView>
  </sheetViews>
  <sheetFormatPr baseColWidth="10" defaultColWidth="12.6640625" defaultRowHeight="15" customHeight="1"/>
  <cols>
    <col min="1" max="1" width="8.5546875" style="3" customWidth="1"/>
    <col min="2" max="2" width="35.6640625" style="3" customWidth="1"/>
    <col min="3" max="3" width="28.5546875" style="3" customWidth="1"/>
    <col min="4" max="5" width="14.33203125" style="3" customWidth="1"/>
    <col min="6" max="6" width="11.44140625" style="3" customWidth="1"/>
    <col min="7" max="7" width="2.6640625" style="3" customWidth="1"/>
    <col min="8" max="8" width="8.5546875" style="3" customWidth="1"/>
    <col min="9" max="9" width="35.6640625" style="3" customWidth="1"/>
    <col min="10" max="10" width="28.5546875" style="3" customWidth="1"/>
    <col min="11" max="12" width="14.33203125" style="3" customWidth="1"/>
    <col min="13" max="16" width="9.33203125" style="3" customWidth="1"/>
    <col min="17" max="17" width="11.44140625" style="3" customWidth="1"/>
    <col min="18" max="18" width="2.6640625" style="3" customWidth="1"/>
    <col min="19" max="16384" width="12.6640625" style="3"/>
  </cols>
  <sheetData>
    <row r="1" spans="1:18" ht="16.5" customHeight="1">
      <c r="A1" s="36" t="s">
        <v>1</v>
      </c>
      <c r="B1" s="36"/>
      <c r="C1" s="36"/>
      <c r="D1" s="36"/>
      <c r="E1" s="36"/>
      <c r="F1" s="36"/>
      <c r="G1" s="36"/>
      <c r="H1" s="36"/>
      <c r="I1" s="36"/>
      <c r="J1" s="36"/>
      <c r="K1" s="36"/>
      <c r="L1" s="36"/>
      <c r="M1" s="36"/>
      <c r="N1" s="36"/>
      <c r="O1" s="36"/>
      <c r="P1" s="36"/>
      <c r="Q1" s="36"/>
      <c r="R1" s="36"/>
    </row>
    <row r="2" spans="1:18" ht="7.5" customHeight="1">
      <c r="A2" s="13"/>
      <c r="B2" s="13"/>
      <c r="C2" s="13"/>
      <c r="D2" s="13"/>
      <c r="E2" s="13"/>
      <c r="F2" s="13"/>
      <c r="G2" s="13"/>
      <c r="H2" s="13"/>
      <c r="I2" s="13"/>
      <c r="J2" s="13"/>
      <c r="K2" s="13"/>
      <c r="L2" s="13"/>
      <c r="M2" s="13"/>
      <c r="N2" s="13"/>
      <c r="O2" s="13"/>
      <c r="P2" s="13"/>
      <c r="Q2" s="13"/>
      <c r="R2" s="13"/>
    </row>
    <row r="3" spans="1:18" ht="15" customHeight="1">
      <c r="A3" s="4" t="s">
        <v>2</v>
      </c>
      <c r="B3" s="8" t="s">
        <v>3</v>
      </c>
      <c r="C3" s="8" t="s">
        <v>4</v>
      </c>
      <c r="F3" s="8"/>
      <c r="G3" s="38" t="s">
        <v>5</v>
      </c>
      <c r="H3" s="38"/>
      <c r="I3" s="8" t="s">
        <v>3</v>
      </c>
      <c r="J3" s="8" t="s">
        <v>6</v>
      </c>
      <c r="M3" s="4"/>
      <c r="N3" s="4"/>
      <c r="O3" s="4" t="s">
        <v>7</v>
      </c>
      <c r="P3" s="30" t="s">
        <v>8</v>
      </c>
    </row>
    <row r="4" spans="1:18" ht="7.5" customHeight="1">
      <c r="A4" s="4"/>
      <c r="M4" s="4"/>
      <c r="N4" s="4"/>
      <c r="P4" s="1"/>
    </row>
    <row r="5" spans="1:18" ht="19.2">
      <c r="A5" s="39" t="s">
        <v>9</v>
      </c>
      <c r="B5" s="39"/>
      <c r="C5" s="39"/>
      <c r="D5" s="39"/>
      <c r="E5" s="39"/>
      <c r="F5" s="39"/>
      <c r="H5" s="40" t="s">
        <v>10</v>
      </c>
      <c r="I5" s="40"/>
      <c r="J5" s="40"/>
      <c r="K5" s="40"/>
      <c r="L5" s="40"/>
      <c r="M5" s="40"/>
      <c r="N5" s="40"/>
      <c r="O5" s="40"/>
      <c r="P5" s="40"/>
      <c r="Q5" s="40"/>
    </row>
    <row r="6" spans="1:18" s="6" customFormat="1" ht="45" customHeight="1">
      <c r="A6" s="14" t="s">
        <v>11</v>
      </c>
      <c r="B6" s="5" t="s">
        <v>12</v>
      </c>
      <c r="C6" s="5" t="s">
        <v>13</v>
      </c>
      <c r="D6" s="5" t="s">
        <v>14</v>
      </c>
      <c r="E6" s="5" t="s">
        <v>15</v>
      </c>
      <c r="F6" s="5" t="s">
        <v>16</v>
      </c>
      <c r="G6" s="5"/>
      <c r="H6" s="14" t="s">
        <v>11</v>
      </c>
      <c r="I6" s="5" t="s">
        <v>12</v>
      </c>
      <c r="J6" s="5" t="s">
        <v>13</v>
      </c>
      <c r="K6" s="5" t="s">
        <v>14</v>
      </c>
      <c r="L6" s="5" t="s">
        <v>17</v>
      </c>
      <c r="M6" s="7" t="s">
        <v>18</v>
      </c>
      <c r="N6" s="7" t="s">
        <v>19</v>
      </c>
      <c r="O6" s="7" t="s">
        <v>20</v>
      </c>
      <c r="P6" s="7" t="s">
        <v>21</v>
      </c>
      <c r="Q6" s="5" t="s">
        <v>16</v>
      </c>
      <c r="R6" s="5"/>
    </row>
    <row r="7" spans="1:18" ht="7.5" customHeight="1">
      <c r="M7" s="8"/>
      <c r="N7" s="8"/>
      <c r="O7" s="8"/>
      <c r="P7" s="8"/>
    </row>
    <row r="8" spans="1:18" s="23" customFormat="1" ht="15.6">
      <c r="A8" s="21" t="s">
        <v>22</v>
      </c>
      <c r="B8" s="21"/>
      <c r="C8" s="21"/>
      <c r="D8" s="21"/>
      <c r="E8" s="22">
        <f>SUM(E9:E13)</f>
        <v>4000</v>
      </c>
      <c r="F8" s="21"/>
      <c r="H8" s="21" t="s">
        <v>23</v>
      </c>
      <c r="I8" s="21"/>
      <c r="J8" s="21"/>
      <c r="K8" s="21"/>
      <c r="L8" s="22">
        <f>SUM(L9:L13)</f>
        <v>0</v>
      </c>
      <c r="M8" s="24"/>
      <c r="N8" s="24"/>
      <c r="O8" s="24"/>
      <c r="P8" s="24"/>
      <c r="Q8" s="21"/>
    </row>
    <row r="9" spans="1:18" ht="15.6">
      <c r="A9" s="15">
        <v>2</v>
      </c>
      <c r="B9" s="3" t="s">
        <v>24</v>
      </c>
      <c r="D9" s="16" t="s">
        <v>25</v>
      </c>
      <c r="E9" s="10">
        <v>1000</v>
      </c>
      <c r="F9" s="9" t="s">
        <v>26</v>
      </c>
      <c r="H9" s="15"/>
      <c r="K9" s="16" t="s">
        <v>25</v>
      </c>
      <c r="L9" s="10"/>
      <c r="M9" s="8"/>
      <c r="N9" s="8"/>
      <c r="O9" s="8"/>
      <c r="P9" s="8"/>
      <c r="Q9" s="9" t="s">
        <v>26</v>
      </c>
    </row>
    <row r="10" spans="1:18" ht="15.6">
      <c r="A10" s="15">
        <v>1</v>
      </c>
      <c r="B10" s="3" t="s">
        <v>27</v>
      </c>
      <c r="D10" s="16" t="s">
        <v>25</v>
      </c>
      <c r="E10" s="10">
        <v>3000</v>
      </c>
      <c r="F10" s="9" t="s">
        <v>26</v>
      </c>
      <c r="H10" s="15"/>
      <c r="K10" s="16" t="s">
        <v>25</v>
      </c>
      <c r="L10" s="10"/>
      <c r="M10" s="8"/>
      <c r="N10" s="8"/>
      <c r="O10" s="8"/>
      <c r="P10" s="8"/>
      <c r="Q10" s="9" t="s">
        <v>26</v>
      </c>
    </row>
    <row r="11" spans="1:18" ht="15.6">
      <c r="A11" s="15"/>
      <c r="D11" s="16" t="s">
        <v>25</v>
      </c>
      <c r="E11" s="10"/>
      <c r="F11" s="9" t="s">
        <v>26</v>
      </c>
      <c r="H11" s="15"/>
      <c r="K11" s="16" t="s">
        <v>25</v>
      </c>
      <c r="L11" s="10"/>
      <c r="M11" s="8"/>
      <c r="N11" s="8"/>
      <c r="O11" s="8"/>
      <c r="P11" s="8"/>
      <c r="Q11" s="9" t="s">
        <v>26</v>
      </c>
    </row>
    <row r="12" spans="1:18" ht="15.6">
      <c r="A12" s="15"/>
      <c r="D12" s="16" t="s">
        <v>25</v>
      </c>
      <c r="E12" s="10"/>
      <c r="F12" s="9" t="s">
        <v>26</v>
      </c>
      <c r="H12" s="15"/>
      <c r="K12" s="16" t="s">
        <v>25</v>
      </c>
      <c r="L12" s="10"/>
      <c r="M12" s="8"/>
      <c r="N12" s="8"/>
      <c r="O12" s="8"/>
      <c r="P12" s="8"/>
      <c r="Q12" s="9" t="s">
        <v>26</v>
      </c>
    </row>
    <row r="13" spans="1:18" ht="15.6">
      <c r="A13" s="15"/>
      <c r="D13" s="16" t="s">
        <v>25</v>
      </c>
      <c r="E13" s="10"/>
      <c r="F13" s="9" t="s">
        <v>26</v>
      </c>
      <c r="H13" s="15"/>
      <c r="K13" s="16" t="s">
        <v>25</v>
      </c>
      <c r="L13" s="10"/>
      <c r="M13" s="8"/>
      <c r="N13" s="8"/>
      <c r="O13" s="8"/>
      <c r="P13" s="8"/>
      <c r="Q13" s="9" t="s">
        <v>26</v>
      </c>
    </row>
    <row r="14" spans="1:18" s="23" customFormat="1" ht="15.6">
      <c r="A14" s="21" t="s">
        <v>28</v>
      </c>
      <c r="B14" s="21"/>
      <c r="C14" s="21"/>
      <c r="D14" s="21"/>
      <c r="E14" s="22">
        <f>SUM(E15:E19)</f>
        <v>11000</v>
      </c>
      <c r="F14" s="21"/>
      <c r="H14" s="21" t="s">
        <v>29</v>
      </c>
      <c r="I14" s="21"/>
      <c r="J14" s="21"/>
      <c r="K14" s="21"/>
      <c r="L14" s="22">
        <f>SUM(L15:L19)</f>
        <v>0</v>
      </c>
      <c r="M14" s="24"/>
      <c r="N14" s="24"/>
      <c r="O14" s="24"/>
      <c r="P14" s="24"/>
      <c r="Q14" s="21"/>
    </row>
    <row r="15" spans="1:18" ht="15.6">
      <c r="A15" s="15">
        <v>1</v>
      </c>
      <c r="B15" s="3" t="s">
        <v>30</v>
      </c>
      <c r="D15" s="16" t="s">
        <v>25</v>
      </c>
      <c r="E15" s="10">
        <v>2000</v>
      </c>
      <c r="F15" s="9" t="s">
        <v>26</v>
      </c>
      <c r="H15" s="15"/>
      <c r="K15" s="16" t="s">
        <v>25</v>
      </c>
      <c r="L15" s="10"/>
      <c r="M15" s="8"/>
      <c r="N15" s="8"/>
      <c r="O15" s="8"/>
      <c r="P15" s="8"/>
      <c r="Q15" s="9" t="s">
        <v>26</v>
      </c>
    </row>
    <row r="16" spans="1:18" ht="15.6">
      <c r="A16" s="15">
        <v>2</v>
      </c>
      <c r="B16" s="3" t="s">
        <v>31</v>
      </c>
      <c r="D16" s="16" t="s">
        <v>25</v>
      </c>
      <c r="E16" s="10">
        <v>6000</v>
      </c>
      <c r="F16" s="9" t="s">
        <v>26</v>
      </c>
      <c r="H16" s="15"/>
      <c r="K16" s="16" t="s">
        <v>25</v>
      </c>
      <c r="L16" s="10"/>
      <c r="M16" s="8"/>
      <c r="N16" s="8"/>
      <c r="O16" s="8"/>
      <c r="P16" s="8"/>
      <c r="Q16" s="9" t="s">
        <v>26</v>
      </c>
    </row>
    <row r="17" spans="1:17" ht="15.6">
      <c r="A17" s="15">
        <v>1</v>
      </c>
      <c r="B17" s="3" t="s">
        <v>32</v>
      </c>
      <c r="D17" s="16" t="s">
        <v>25</v>
      </c>
      <c r="E17" s="10">
        <v>3000</v>
      </c>
      <c r="F17" s="9" t="s">
        <v>26</v>
      </c>
      <c r="H17" s="15"/>
      <c r="K17" s="16" t="s">
        <v>25</v>
      </c>
      <c r="L17" s="10"/>
      <c r="M17" s="8"/>
      <c r="N17" s="8"/>
      <c r="O17" s="8"/>
      <c r="P17" s="8"/>
      <c r="Q17" s="9" t="s">
        <v>26</v>
      </c>
    </row>
    <row r="18" spans="1:17" ht="15.6">
      <c r="A18" s="15"/>
      <c r="D18" s="16" t="s">
        <v>25</v>
      </c>
      <c r="E18" s="10"/>
      <c r="F18" s="9" t="s">
        <v>26</v>
      </c>
      <c r="H18" s="15"/>
      <c r="K18" s="16" t="s">
        <v>25</v>
      </c>
      <c r="L18" s="10"/>
      <c r="M18" s="8"/>
      <c r="N18" s="8"/>
      <c r="O18" s="8"/>
      <c r="P18" s="8"/>
      <c r="Q18" s="9" t="s">
        <v>26</v>
      </c>
    </row>
    <row r="19" spans="1:17" ht="15.6">
      <c r="A19" s="15"/>
      <c r="D19" s="16" t="s">
        <v>25</v>
      </c>
      <c r="E19" s="10"/>
      <c r="F19" s="9" t="s">
        <v>26</v>
      </c>
      <c r="H19" s="15"/>
      <c r="K19" s="16" t="s">
        <v>25</v>
      </c>
      <c r="L19" s="10"/>
      <c r="M19" s="8"/>
      <c r="N19" s="8"/>
      <c r="O19" s="8"/>
      <c r="P19" s="8"/>
      <c r="Q19" s="9" t="s">
        <v>26</v>
      </c>
    </row>
    <row r="20" spans="1:17" s="23" customFormat="1" ht="15.6">
      <c r="A20" s="21" t="s">
        <v>33</v>
      </c>
      <c r="B20" s="21"/>
      <c r="C20" s="21"/>
      <c r="D20" s="21"/>
      <c r="E20" s="22">
        <f>SUM(E21:E25)</f>
        <v>15000</v>
      </c>
      <c r="F20" s="21"/>
      <c r="H20" s="21" t="s">
        <v>34</v>
      </c>
      <c r="I20" s="21"/>
      <c r="J20" s="21"/>
      <c r="K20" s="21"/>
      <c r="L20" s="22">
        <f>SUM(L21:L25)</f>
        <v>0</v>
      </c>
      <c r="M20" s="24"/>
      <c r="N20" s="24"/>
      <c r="O20" s="24"/>
      <c r="P20" s="24"/>
      <c r="Q20" s="21"/>
    </row>
    <row r="21" spans="1:17" ht="15.6">
      <c r="A21" s="15">
        <v>1</v>
      </c>
      <c r="B21" s="3" t="s">
        <v>35</v>
      </c>
      <c r="D21" s="16" t="s">
        <v>25</v>
      </c>
      <c r="E21" s="10">
        <v>15000</v>
      </c>
      <c r="F21" s="9" t="s">
        <v>26</v>
      </c>
      <c r="H21" s="15"/>
      <c r="K21" s="16" t="s">
        <v>25</v>
      </c>
      <c r="L21" s="10"/>
      <c r="M21" s="8"/>
      <c r="N21" s="8"/>
      <c r="O21" s="8"/>
      <c r="P21" s="8"/>
      <c r="Q21" s="9" t="s">
        <v>26</v>
      </c>
    </row>
    <row r="22" spans="1:17" ht="15.6">
      <c r="A22" s="15">
        <v>1</v>
      </c>
      <c r="B22" s="3" t="s">
        <v>36</v>
      </c>
      <c r="D22" s="16" t="s">
        <v>25</v>
      </c>
      <c r="E22" s="10"/>
      <c r="F22" s="9" t="s">
        <v>26</v>
      </c>
      <c r="H22" s="15"/>
      <c r="K22" s="16" t="s">
        <v>25</v>
      </c>
      <c r="L22" s="10"/>
      <c r="M22" s="8"/>
      <c r="N22" s="8"/>
      <c r="O22" s="8"/>
      <c r="P22" s="8"/>
      <c r="Q22" s="9" t="s">
        <v>26</v>
      </c>
    </row>
    <row r="23" spans="1:17" ht="15.6">
      <c r="A23" s="15"/>
      <c r="D23" s="16" t="s">
        <v>25</v>
      </c>
      <c r="E23" s="10"/>
      <c r="F23" s="9" t="s">
        <v>26</v>
      </c>
      <c r="H23" s="15"/>
      <c r="K23" s="16" t="s">
        <v>25</v>
      </c>
      <c r="L23" s="10"/>
      <c r="M23" s="8"/>
      <c r="N23" s="8"/>
      <c r="O23" s="8"/>
      <c r="P23" s="8"/>
      <c r="Q23" s="9" t="s">
        <v>26</v>
      </c>
    </row>
    <row r="24" spans="1:17" ht="15.6">
      <c r="A24" s="15"/>
      <c r="D24" s="16" t="s">
        <v>25</v>
      </c>
      <c r="E24" s="10"/>
      <c r="F24" s="9" t="s">
        <v>26</v>
      </c>
      <c r="H24" s="15"/>
      <c r="K24" s="16" t="s">
        <v>25</v>
      </c>
      <c r="L24" s="10"/>
      <c r="M24" s="8"/>
      <c r="N24" s="8"/>
      <c r="O24" s="8"/>
      <c r="P24" s="8"/>
      <c r="Q24" s="9" t="s">
        <v>26</v>
      </c>
    </row>
    <row r="25" spans="1:17" ht="15.6">
      <c r="A25" s="15"/>
      <c r="D25" s="16" t="s">
        <v>25</v>
      </c>
      <c r="E25" s="10"/>
      <c r="F25" s="9" t="s">
        <v>26</v>
      </c>
      <c r="H25" s="15"/>
      <c r="K25" s="16" t="s">
        <v>25</v>
      </c>
      <c r="L25" s="10"/>
      <c r="M25" s="8"/>
      <c r="N25" s="8"/>
      <c r="O25" s="8"/>
      <c r="P25" s="8"/>
      <c r="Q25" s="9" t="s">
        <v>26</v>
      </c>
    </row>
    <row r="26" spans="1:17" s="23" customFormat="1" ht="15.6">
      <c r="A26" s="21" t="s">
        <v>37</v>
      </c>
      <c r="B26" s="21"/>
      <c r="C26" s="21"/>
      <c r="D26" s="21"/>
      <c r="E26" s="22">
        <f>SUM(E27:E31)</f>
        <v>375000</v>
      </c>
      <c r="F26" s="21"/>
      <c r="H26" s="21" t="s">
        <v>38</v>
      </c>
      <c r="I26" s="21"/>
      <c r="J26" s="21"/>
      <c r="K26" s="21"/>
      <c r="L26" s="22">
        <f>SUM(L27:L31)</f>
        <v>350000</v>
      </c>
      <c r="M26" s="24"/>
      <c r="N26" s="24"/>
      <c r="O26" s="24"/>
      <c r="P26" s="24"/>
      <c r="Q26" s="21"/>
    </row>
    <row r="27" spans="1:17" ht="15.6">
      <c r="A27" s="15">
        <v>1.2</v>
      </c>
      <c r="B27" s="3" t="s">
        <v>39</v>
      </c>
      <c r="D27" s="16" t="s">
        <v>25</v>
      </c>
      <c r="E27" s="10">
        <v>375000</v>
      </c>
      <c r="F27" s="9" t="s">
        <v>26</v>
      </c>
      <c r="H27" s="15">
        <v>1</v>
      </c>
      <c r="I27" s="3" t="s">
        <v>40</v>
      </c>
      <c r="K27" s="16" t="s">
        <v>25</v>
      </c>
      <c r="L27" s="10">
        <v>350000</v>
      </c>
      <c r="M27" s="8"/>
      <c r="N27" s="8"/>
      <c r="O27" s="8"/>
      <c r="P27" s="8"/>
      <c r="Q27" s="9" t="s">
        <v>26</v>
      </c>
    </row>
    <row r="28" spans="1:17" ht="15.6">
      <c r="A28" s="15"/>
      <c r="D28" s="16" t="s">
        <v>25</v>
      </c>
      <c r="E28" s="10"/>
      <c r="F28" s="9" t="s">
        <v>26</v>
      </c>
      <c r="H28" s="15"/>
      <c r="K28" s="16" t="s">
        <v>25</v>
      </c>
      <c r="L28" s="10"/>
      <c r="M28" s="8"/>
      <c r="N28" s="8"/>
      <c r="O28" s="8"/>
      <c r="P28" s="8"/>
      <c r="Q28" s="9" t="s">
        <v>26</v>
      </c>
    </row>
    <row r="29" spans="1:17" ht="15.6">
      <c r="A29" s="15"/>
      <c r="D29" s="16" t="s">
        <v>25</v>
      </c>
      <c r="E29" s="10"/>
      <c r="F29" s="9" t="s">
        <v>26</v>
      </c>
      <c r="H29" s="15"/>
      <c r="K29" s="16" t="s">
        <v>25</v>
      </c>
      <c r="L29" s="10"/>
      <c r="M29" s="8"/>
      <c r="N29" s="8"/>
      <c r="O29" s="8"/>
      <c r="P29" s="8"/>
      <c r="Q29" s="9" t="s">
        <v>26</v>
      </c>
    </row>
    <row r="30" spans="1:17" ht="15.6">
      <c r="A30" s="15"/>
      <c r="D30" s="16" t="s">
        <v>25</v>
      </c>
      <c r="E30" s="10"/>
      <c r="F30" s="9" t="s">
        <v>26</v>
      </c>
      <c r="H30" s="15"/>
      <c r="K30" s="16" t="s">
        <v>25</v>
      </c>
      <c r="L30" s="10"/>
      <c r="M30" s="8"/>
      <c r="N30" s="8"/>
      <c r="O30" s="8"/>
      <c r="P30" s="8"/>
      <c r="Q30" s="9" t="s">
        <v>26</v>
      </c>
    </row>
    <row r="31" spans="1:17" ht="15.6">
      <c r="A31" s="15"/>
      <c r="D31" s="16" t="s">
        <v>25</v>
      </c>
      <c r="E31" s="10"/>
      <c r="F31" s="9" t="s">
        <v>26</v>
      </c>
      <c r="H31" s="15"/>
      <c r="K31" s="16" t="s">
        <v>25</v>
      </c>
      <c r="L31" s="10"/>
      <c r="M31" s="8"/>
      <c r="N31" s="8"/>
      <c r="O31" s="8"/>
      <c r="P31" s="8"/>
      <c r="Q31" s="9" t="s">
        <v>26</v>
      </c>
    </row>
    <row r="32" spans="1:17" s="23" customFormat="1" ht="15.6">
      <c r="A32" s="21" t="s">
        <v>41</v>
      </c>
      <c r="B32" s="21"/>
      <c r="C32" s="21"/>
      <c r="D32" s="21"/>
      <c r="E32" s="22">
        <f>SUM(E33:E37)</f>
        <v>0</v>
      </c>
      <c r="F32" s="21"/>
      <c r="H32" s="26" t="s">
        <v>42</v>
      </c>
      <c r="I32" s="21"/>
      <c r="J32" s="21"/>
      <c r="K32" s="21"/>
      <c r="L32" s="22">
        <f>SUM(L33:L37)</f>
        <v>0</v>
      </c>
      <c r="M32" s="24"/>
      <c r="N32" s="24"/>
      <c r="O32" s="24"/>
      <c r="P32" s="24"/>
      <c r="Q32" s="21"/>
    </row>
    <row r="33" spans="1:17" ht="15.6">
      <c r="A33" s="15"/>
      <c r="D33" s="16" t="s">
        <v>25</v>
      </c>
      <c r="E33" s="10"/>
      <c r="F33" s="9" t="s">
        <v>26</v>
      </c>
      <c r="H33" s="15"/>
      <c r="K33" s="16" t="s">
        <v>25</v>
      </c>
      <c r="L33" s="10"/>
      <c r="M33" s="8"/>
      <c r="N33" s="8"/>
      <c r="O33" s="8"/>
      <c r="P33" s="8"/>
      <c r="Q33" s="9" t="s">
        <v>26</v>
      </c>
    </row>
    <row r="34" spans="1:17" ht="15.6">
      <c r="A34" s="15"/>
      <c r="D34" s="16" t="s">
        <v>25</v>
      </c>
      <c r="E34" s="10"/>
      <c r="F34" s="9" t="s">
        <v>26</v>
      </c>
      <c r="H34" s="15"/>
      <c r="K34" s="16" t="s">
        <v>25</v>
      </c>
      <c r="L34" s="10"/>
      <c r="M34" s="8"/>
      <c r="N34" s="8"/>
      <c r="O34" s="8"/>
      <c r="P34" s="8"/>
      <c r="Q34" s="9" t="s">
        <v>26</v>
      </c>
    </row>
    <row r="35" spans="1:17" ht="15.6">
      <c r="A35" s="15"/>
      <c r="D35" s="16" t="s">
        <v>25</v>
      </c>
      <c r="E35" s="10"/>
      <c r="F35" s="9" t="s">
        <v>26</v>
      </c>
      <c r="H35" s="15"/>
      <c r="K35" s="16" t="s">
        <v>25</v>
      </c>
      <c r="L35" s="10"/>
      <c r="M35" s="8"/>
      <c r="N35" s="8"/>
      <c r="O35" s="8"/>
      <c r="P35" s="8"/>
      <c r="Q35" s="9" t="s">
        <v>26</v>
      </c>
    </row>
    <row r="36" spans="1:17" ht="15.6">
      <c r="A36" s="15"/>
      <c r="D36" s="16" t="s">
        <v>25</v>
      </c>
      <c r="E36" s="10"/>
      <c r="F36" s="9" t="s">
        <v>26</v>
      </c>
      <c r="H36" s="15"/>
      <c r="K36" s="16" t="s">
        <v>25</v>
      </c>
      <c r="L36" s="10"/>
      <c r="M36" s="8"/>
      <c r="N36" s="8"/>
      <c r="O36" s="8"/>
      <c r="P36" s="8"/>
      <c r="Q36" s="9" t="s">
        <v>26</v>
      </c>
    </row>
    <row r="37" spans="1:17" ht="15.6">
      <c r="A37" s="15"/>
      <c r="D37" s="16" t="s">
        <v>25</v>
      </c>
      <c r="E37" s="10"/>
      <c r="F37" s="9" t="s">
        <v>26</v>
      </c>
      <c r="H37" s="15"/>
      <c r="K37" s="16" t="s">
        <v>25</v>
      </c>
      <c r="L37" s="10"/>
      <c r="M37" s="8"/>
      <c r="N37" s="8"/>
      <c r="O37" s="8"/>
      <c r="P37" s="8"/>
      <c r="Q37" s="9" t="s">
        <v>26</v>
      </c>
    </row>
    <row r="38" spans="1:17" s="23" customFormat="1" ht="15.6">
      <c r="A38" s="21" t="s">
        <v>43</v>
      </c>
      <c r="B38" s="21"/>
      <c r="C38" s="21"/>
      <c r="D38" s="21"/>
      <c r="E38" s="22">
        <f>SUM(E39:E43)</f>
        <v>80000</v>
      </c>
      <c r="F38" s="21"/>
      <c r="H38" s="26" t="s">
        <v>44</v>
      </c>
      <c r="I38" s="21"/>
      <c r="J38" s="21"/>
      <c r="K38" s="21"/>
      <c r="L38" s="22">
        <f>SUM(L39:L43)</f>
        <v>60000</v>
      </c>
      <c r="M38" s="24"/>
      <c r="N38" s="24"/>
      <c r="O38" s="24"/>
      <c r="P38" s="24"/>
      <c r="Q38" s="21"/>
    </row>
    <row r="39" spans="1:17" ht="15.6">
      <c r="A39" s="15">
        <v>1</v>
      </c>
      <c r="B39" s="3" t="s">
        <v>45</v>
      </c>
      <c r="D39" s="16" t="s">
        <v>25</v>
      </c>
      <c r="E39" s="10">
        <v>80000</v>
      </c>
      <c r="F39" s="9" t="s">
        <v>26</v>
      </c>
      <c r="H39" s="15">
        <v>1</v>
      </c>
      <c r="I39" s="3" t="s">
        <v>46</v>
      </c>
      <c r="K39" s="16" t="s">
        <v>25</v>
      </c>
      <c r="L39" s="10">
        <v>60000</v>
      </c>
      <c r="M39" s="8"/>
      <c r="N39" s="8"/>
      <c r="O39" s="8"/>
      <c r="P39" s="8"/>
      <c r="Q39" s="9" t="s">
        <v>26</v>
      </c>
    </row>
    <row r="40" spans="1:17" ht="15.6">
      <c r="A40" s="15"/>
      <c r="D40" s="16" t="s">
        <v>25</v>
      </c>
      <c r="E40" s="10"/>
      <c r="F40" s="9" t="s">
        <v>26</v>
      </c>
      <c r="H40" s="15"/>
      <c r="K40" s="16" t="s">
        <v>25</v>
      </c>
      <c r="L40" s="10"/>
      <c r="M40" s="8"/>
      <c r="N40" s="8"/>
      <c r="O40" s="8"/>
      <c r="P40" s="8"/>
      <c r="Q40" s="9" t="s">
        <v>26</v>
      </c>
    </row>
    <row r="41" spans="1:17" ht="15.6">
      <c r="A41" s="15"/>
      <c r="D41" s="16" t="s">
        <v>25</v>
      </c>
      <c r="E41" s="10"/>
      <c r="F41" s="9" t="s">
        <v>26</v>
      </c>
      <c r="H41" s="15"/>
      <c r="K41" s="16" t="s">
        <v>25</v>
      </c>
      <c r="L41" s="10"/>
      <c r="M41" s="8"/>
      <c r="N41" s="8"/>
      <c r="O41" s="8"/>
      <c r="P41" s="8"/>
      <c r="Q41" s="9" t="s">
        <v>26</v>
      </c>
    </row>
    <row r="42" spans="1:17" ht="15.6">
      <c r="A42" s="15"/>
      <c r="D42" s="16" t="s">
        <v>25</v>
      </c>
      <c r="E42" s="10"/>
      <c r="F42" s="9" t="s">
        <v>26</v>
      </c>
      <c r="H42" s="15"/>
      <c r="K42" s="16" t="s">
        <v>25</v>
      </c>
      <c r="L42" s="10"/>
      <c r="M42" s="8"/>
      <c r="N42" s="8"/>
      <c r="O42" s="8"/>
      <c r="P42" s="8"/>
      <c r="Q42" s="9" t="s">
        <v>26</v>
      </c>
    </row>
    <row r="43" spans="1:17" ht="15.6">
      <c r="A43" s="15"/>
      <c r="D43" s="16" t="s">
        <v>25</v>
      </c>
      <c r="E43" s="10"/>
      <c r="F43" s="9" t="s">
        <v>26</v>
      </c>
      <c r="H43" s="15"/>
      <c r="K43" s="16" t="s">
        <v>25</v>
      </c>
      <c r="L43" s="10"/>
      <c r="M43" s="8"/>
      <c r="N43" s="8"/>
      <c r="O43" s="8"/>
      <c r="P43" s="8"/>
      <c r="Q43" s="9" t="s">
        <v>26</v>
      </c>
    </row>
    <row r="44" spans="1:17" s="23" customFormat="1" ht="15.6">
      <c r="A44" s="21" t="s">
        <v>47</v>
      </c>
      <c r="B44" s="21"/>
      <c r="C44" s="21"/>
      <c r="D44" s="21"/>
      <c r="E44" s="22">
        <f>SUM(E45:E49)</f>
        <v>50000</v>
      </c>
      <c r="F44" s="21"/>
      <c r="H44" s="26" t="s">
        <v>48</v>
      </c>
      <c r="I44" s="21"/>
      <c r="J44" s="21"/>
      <c r="K44" s="21"/>
      <c r="L44" s="22">
        <f>SUM(L45:L49)</f>
        <v>60000</v>
      </c>
      <c r="M44" s="24"/>
      <c r="N44" s="24"/>
      <c r="O44" s="24"/>
      <c r="P44" s="24"/>
      <c r="Q44" s="21"/>
    </row>
    <row r="45" spans="1:17" ht="15.6">
      <c r="A45" s="15">
        <v>2</v>
      </c>
      <c r="B45" s="3" t="s">
        <v>49</v>
      </c>
      <c r="D45" s="16" t="s">
        <v>25</v>
      </c>
      <c r="E45" s="10">
        <v>50000</v>
      </c>
      <c r="F45" s="9" t="s">
        <v>26</v>
      </c>
      <c r="H45" s="15">
        <v>1</v>
      </c>
      <c r="I45" s="3" t="s">
        <v>50</v>
      </c>
      <c r="K45" s="16" t="s">
        <v>25</v>
      </c>
      <c r="L45" s="10">
        <v>60000</v>
      </c>
      <c r="M45" s="8"/>
      <c r="N45" s="8"/>
      <c r="O45" s="8"/>
      <c r="P45" s="8"/>
      <c r="Q45" s="9" t="s">
        <v>26</v>
      </c>
    </row>
    <row r="46" spans="1:17" ht="15.6">
      <c r="A46" s="15"/>
      <c r="D46" s="16" t="s">
        <v>25</v>
      </c>
      <c r="E46" s="10"/>
      <c r="F46" s="9" t="s">
        <v>26</v>
      </c>
      <c r="H46" s="15"/>
      <c r="K46" s="16" t="s">
        <v>25</v>
      </c>
      <c r="L46" s="10"/>
      <c r="M46" s="8"/>
      <c r="N46" s="8"/>
      <c r="O46" s="8"/>
      <c r="P46" s="8"/>
      <c r="Q46" s="9" t="s">
        <v>26</v>
      </c>
    </row>
    <row r="47" spans="1:17" ht="15.6">
      <c r="A47" s="15"/>
      <c r="D47" s="16" t="s">
        <v>25</v>
      </c>
      <c r="E47" s="10"/>
      <c r="F47" s="9" t="s">
        <v>26</v>
      </c>
      <c r="H47" s="15"/>
      <c r="K47" s="16" t="s">
        <v>25</v>
      </c>
      <c r="L47" s="10"/>
      <c r="M47" s="8"/>
      <c r="N47" s="8"/>
      <c r="O47" s="8"/>
      <c r="P47" s="8"/>
      <c r="Q47" s="9" t="s">
        <v>26</v>
      </c>
    </row>
    <row r="48" spans="1:17" ht="15.6">
      <c r="A48" s="15"/>
      <c r="D48" s="16" t="s">
        <v>25</v>
      </c>
      <c r="E48" s="10"/>
      <c r="F48" s="9" t="s">
        <v>26</v>
      </c>
      <c r="H48" s="15"/>
      <c r="K48" s="16" t="s">
        <v>25</v>
      </c>
      <c r="L48" s="10"/>
      <c r="M48" s="8"/>
      <c r="N48" s="8"/>
      <c r="O48" s="8"/>
      <c r="P48" s="8"/>
      <c r="Q48" s="9" t="s">
        <v>26</v>
      </c>
    </row>
    <row r="49" spans="1:18" ht="15.6">
      <c r="A49" s="15"/>
      <c r="D49" s="16" t="s">
        <v>25</v>
      </c>
      <c r="E49" s="10"/>
      <c r="F49" s="9" t="s">
        <v>26</v>
      </c>
      <c r="H49" s="15"/>
      <c r="K49" s="16" t="s">
        <v>25</v>
      </c>
      <c r="L49" s="10"/>
      <c r="M49" s="8"/>
      <c r="N49" s="8"/>
      <c r="O49" s="8"/>
      <c r="P49" s="8"/>
      <c r="Q49" s="9" t="s">
        <v>26</v>
      </c>
    </row>
    <row r="50" spans="1:18" s="23" customFormat="1" ht="18">
      <c r="A50" s="21" t="s">
        <v>51</v>
      </c>
      <c r="B50" s="21"/>
      <c r="C50" s="21"/>
      <c r="D50" s="21"/>
      <c r="E50" s="22">
        <f>SUM(E51:E58)</f>
        <v>65000</v>
      </c>
      <c r="F50" s="21"/>
      <c r="H50" s="26" t="s">
        <v>52</v>
      </c>
      <c r="I50" s="21"/>
      <c r="J50" s="21"/>
      <c r="K50" s="21"/>
      <c r="L50" s="22">
        <f>SUM(L51:L56)</f>
        <v>60000</v>
      </c>
      <c r="M50" s="24"/>
      <c r="N50" s="24"/>
      <c r="O50" s="24"/>
      <c r="P50" s="24"/>
      <c r="Q50" s="21"/>
    </row>
    <row r="51" spans="1:18" ht="15.6">
      <c r="A51" s="15">
        <v>1</v>
      </c>
      <c r="B51" s="3" t="s">
        <v>53</v>
      </c>
      <c r="D51" s="16" t="s">
        <v>25</v>
      </c>
      <c r="E51" s="10">
        <v>2000</v>
      </c>
      <c r="F51" s="9" t="s">
        <v>26</v>
      </c>
      <c r="H51" s="15">
        <v>1</v>
      </c>
      <c r="I51" s="3" t="s">
        <v>54</v>
      </c>
      <c r="K51" s="16" t="s">
        <v>25</v>
      </c>
      <c r="L51" s="10">
        <v>60000</v>
      </c>
      <c r="M51" s="8"/>
      <c r="N51" s="8"/>
      <c r="O51" s="8"/>
      <c r="P51" s="8"/>
      <c r="Q51" s="9" t="s">
        <v>26</v>
      </c>
    </row>
    <row r="52" spans="1:18" ht="15.6">
      <c r="A52" s="15">
        <v>1</v>
      </c>
      <c r="B52" s="3" t="s">
        <v>55</v>
      </c>
      <c r="D52" s="16" t="s">
        <v>25</v>
      </c>
      <c r="E52" s="10">
        <v>3000</v>
      </c>
      <c r="F52" s="9" t="s">
        <v>26</v>
      </c>
      <c r="H52" s="15"/>
      <c r="K52" s="16" t="s">
        <v>25</v>
      </c>
      <c r="L52" s="10"/>
      <c r="M52" s="8"/>
      <c r="N52" s="8"/>
      <c r="O52" s="8"/>
      <c r="P52" s="8"/>
      <c r="Q52" s="9" t="s">
        <v>26</v>
      </c>
    </row>
    <row r="53" spans="1:18" ht="15.6">
      <c r="A53" s="15">
        <v>2</v>
      </c>
      <c r="B53" s="3" t="s">
        <v>56</v>
      </c>
      <c r="D53" s="16" t="s">
        <v>25</v>
      </c>
      <c r="E53" s="10">
        <v>60000</v>
      </c>
      <c r="F53" s="9" t="s">
        <v>26</v>
      </c>
      <c r="H53" s="15"/>
      <c r="K53" s="16" t="s">
        <v>25</v>
      </c>
      <c r="L53" s="10"/>
      <c r="M53" s="8"/>
      <c r="N53" s="8"/>
      <c r="O53" s="8"/>
      <c r="P53" s="8"/>
      <c r="Q53" s="9" t="s">
        <v>26</v>
      </c>
    </row>
    <row r="54" spans="1:18" ht="15.6">
      <c r="A54" s="15"/>
      <c r="D54" s="16" t="s">
        <v>25</v>
      </c>
      <c r="E54" s="10"/>
      <c r="F54" s="9" t="s">
        <v>26</v>
      </c>
      <c r="H54" s="15"/>
      <c r="K54" s="16" t="s">
        <v>25</v>
      </c>
      <c r="L54" s="10"/>
      <c r="M54" s="8"/>
      <c r="N54" s="8"/>
      <c r="O54" s="8"/>
      <c r="P54" s="8"/>
      <c r="Q54" s="9" t="s">
        <v>26</v>
      </c>
    </row>
    <row r="55" spans="1:18" ht="15.6">
      <c r="A55" s="15"/>
      <c r="D55" s="16" t="s">
        <v>25</v>
      </c>
      <c r="E55" s="10"/>
      <c r="F55" s="9" t="s">
        <v>26</v>
      </c>
      <c r="H55" s="15"/>
      <c r="K55" s="16" t="s">
        <v>25</v>
      </c>
      <c r="L55" s="10"/>
      <c r="M55" s="8"/>
      <c r="N55" s="8"/>
      <c r="O55" s="8"/>
      <c r="P55" s="8"/>
      <c r="Q55" s="9" t="s">
        <v>26</v>
      </c>
    </row>
    <row r="56" spans="1:18" s="23" customFormat="1" ht="15.6">
      <c r="A56" s="15"/>
      <c r="B56" s="3"/>
      <c r="C56" s="3"/>
      <c r="D56" s="16" t="s">
        <v>25</v>
      </c>
      <c r="E56" s="10"/>
      <c r="F56" s="9" t="s">
        <v>26</v>
      </c>
      <c r="H56" s="15"/>
      <c r="I56" s="3"/>
      <c r="J56" s="3"/>
      <c r="K56" s="16" t="s">
        <v>25</v>
      </c>
      <c r="L56" s="10"/>
      <c r="M56" s="8"/>
      <c r="N56" s="8"/>
      <c r="O56" s="8"/>
      <c r="P56" s="8"/>
      <c r="Q56" s="9" t="s">
        <v>26</v>
      </c>
    </row>
    <row r="57" spans="1:18" ht="16.2" thickBot="1">
      <c r="F57" s="10"/>
      <c r="H57" s="23"/>
      <c r="I57" s="23"/>
      <c r="J57" s="23"/>
      <c r="K57" s="23"/>
      <c r="L57" s="23"/>
      <c r="M57" s="23"/>
      <c r="N57" s="23"/>
      <c r="O57" s="23"/>
      <c r="P57" s="23"/>
      <c r="Q57" s="23"/>
      <c r="R57" s="23"/>
    </row>
    <row r="58" spans="1:18" ht="16.2" thickBot="1">
      <c r="F58" s="10"/>
      <c r="H58" s="32" t="s">
        <v>57</v>
      </c>
      <c r="I58" s="33"/>
      <c r="J58" s="33"/>
      <c r="K58" s="33"/>
      <c r="L58" s="34">
        <f>E60-L60</f>
        <v>70000</v>
      </c>
      <c r="M58" s="23"/>
      <c r="N58" s="23"/>
      <c r="O58" s="23"/>
      <c r="P58" s="23"/>
      <c r="Q58" s="23"/>
      <c r="R58" s="23"/>
    </row>
    <row r="59" spans="1:18" ht="15.6">
      <c r="B59" s="8"/>
      <c r="C59" s="8"/>
    </row>
    <row r="60" spans="1:18" s="23" customFormat="1" ht="15.6">
      <c r="A60" s="25" t="s">
        <v>58</v>
      </c>
      <c r="B60" s="25"/>
      <c r="C60" s="25"/>
      <c r="D60" s="25"/>
      <c r="E60" s="12">
        <f>SUM(E38,,E32,E26,E20,E14,E8,E44,E50)</f>
        <v>600000</v>
      </c>
      <c r="F60" s="25"/>
      <c r="H60" s="25" t="s">
        <v>59</v>
      </c>
      <c r="I60" s="25"/>
      <c r="J60" s="25"/>
      <c r="K60" s="25"/>
      <c r="L60" s="12">
        <f>SUM(L50,L44,L38,L32,L26,L20,L14,L8)</f>
        <v>530000</v>
      </c>
      <c r="M60" s="25"/>
      <c r="N60" s="25"/>
      <c r="O60" s="25"/>
      <c r="P60" s="25"/>
      <c r="Q60" s="25"/>
    </row>
    <row r="63" spans="1:18" s="23" customFormat="1" ht="18">
      <c r="A63" s="21" t="s">
        <v>60</v>
      </c>
      <c r="B63" s="21"/>
      <c r="C63" s="21"/>
      <c r="D63" s="21"/>
      <c r="E63" s="22">
        <f>SUM(E64:E68)</f>
        <v>45000</v>
      </c>
      <c r="F63" s="21"/>
      <c r="H63" s="21" t="s">
        <v>61</v>
      </c>
      <c r="I63" s="21"/>
      <c r="J63" s="21"/>
      <c r="K63" s="21"/>
      <c r="L63" s="22">
        <f>SUM(L64:L68)</f>
        <v>2500</v>
      </c>
      <c r="M63" s="24"/>
      <c r="N63" s="24"/>
      <c r="O63" s="24"/>
      <c r="P63" s="24"/>
      <c r="Q63" s="21"/>
    </row>
    <row r="64" spans="1:18" s="23" customFormat="1" ht="15.6">
      <c r="A64" s="15">
        <v>2</v>
      </c>
      <c r="B64" s="3" t="s">
        <v>62</v>
      </c>
      <c r="C64" s="3"/>
      <c r="D64" s="16" t="s">
        <v>25</v>
      </c>
      <c r="E64" s="10">
        <v>45000</v>
      </c>
      <c r="F64" s="9" t="s">
        <v>26</v>
      </c>
      <c r="G64" s="3"/>
      <c r="H64" s="15">
        <v>1</v>
      </c>
      <c r="I64" s="3" t="s">
        <v>63</v>
      </c>
      <c r="J64" s="3"/>
      <c r="K64" s="16" t="s">
        <v>25</v>
      </c>
      <c r="L64" s="10">
        <v>2500</v>
      </c>
      <c r="M64" s="8"/>
      <c r="N64" s="8"/>
      <c r="O64" s="8"/>
      <c r="P64" s="8"/>
      <c r="Q64" s="9" t="s">
        <v>26</v>
      </c>
      <c r="R64" s="3"/>
    </row>
    <row r="65" spans="1:18" ht="15" customHeight="1">
      <c r="A65" s="15"/>
      <c r="D65" s="16" t="s">
        <v>25</v>
      </c>
      <c r="E65" s="10"/>
      <c r="F65" s="9" t="s">
        <v>26</v>
      </c>
      <c r="H65" s="15"/>
      <c r="K65" s="16" t="s">
        <v>25</v>
      </c>
      <c r="L65" s="10"/>
      <c r="M65" s="8"/>
      <c r="N65" s="8"/>
      <c r="O65" s="8"/>
      <c r="P65" s="8"/>
      <c r="Q65" s="9" t="s">
        <v>26</v>
      </c>
    </row>
    <row r="66" spans="1:18" s="23" customFormat="1" ht="15.6">
      <c r="A66" s="15"/>
      <c r="B66" s="3"/>
      <c r="C66" s="3"/>
      <c r="D66" s="16" t="s">
        <v>25</v>
      </c>
      <c r="E66" s="10"/>
      <c r="F66" s="9" t="s">
        <v>26</v>
      </c>
      <c r="G66" s="3"/>
      <c r="H66" s="15"/>
      <c r="I66" s="3"/>
      <c r="J66" s="3"/>
      <c r="K66" s="16" t="s">
        <v>25</v>
      </c>
      <c r="L66" s="10"/>
      <c r="M66" s="8"/>
      <c r="N66" s="8"/>
      <c r="O66" s="8"/>
      <c r="P66" s="8"/>
      <c r="Q66" s="9" t="s">
        <v>26</v>
      </c>
      <c r="R66" s="3"/>
    </row>
    <row r="67" spans="1:18" s="23" customFormat="1" ht="15.6">
      <c r="A67" s="15"/>
      <c r="B67" s="3"/>
      <c r="C67" s="3"/>
      <c r="D67" s="16" t="s">
        <v>25</v>
      </c>
      <c r="E67" s="10"/>
      <c r="F67" s="9" t="s">
        <v>26</v>
      </c>
      <c r="G67" s="3"/>
      <c r="H67" s="15"/>
      <c r="I67" s="3"/>
      <c r="J67" s="3"/>
      <c r="K67" s="16" t="s">
        <v>25</v>
      </c>
      <c r="L67" s="10"/>
      <c r="M67" s="8"/>
      <c r="N67" s="8"/>
      <c r="O67" s="8"/>
      <c r="P67" s="8"/>
      <c r="Q67" s="9" t="s">
        <v>26</v>
      </c>
      <c r="R67" s="3"/>
    </row>
    <row r="68" spans="1:18" ht="15" customHeight="1">
      <c r="A68" s="15"/>
      <c r="D68" s="16" t="s">
        <v>25</v>
      </c>
      <c r="E68" s="10"/>
      <c r="F68" s="9" t="s">
        <v>26</v>
      </c>
      <c r="H68" s="15"/>
      <c r="K68" s="16" t="s">
        <v>25</v>
      </c>
      <c r="L68" s="10"/>
      <c r="M68" s="8"/>
      <c r="N68" s="8"/>
      <c r="O68" s="8"/>
      <c r="P68" s="8"/>
      <c r="Q68" s="9" t="s">
        <v>26</v>
      </c>
    </row>
    <row r="69" spans="1:18" ht="15" customHeight="1">
      <c r="A69" s="31"/>
      <c r="D69" s="16"/>
      <c r="E69" s="10"/>
      <c r="F69" s="9"/>
      <c r="H69" s="31"/>
      <c r="K69" s="16"/>
      <c r="L69" s="10"/>
      <c r="M69" s="8"/>
      <c r="N69" s="8"/>
      <c r="O69" s="8"/>
      <c r="P69" s="8"/>
      <c r="Q69" s="9"/>
    </row>
    <row r="70" spans="1:18" s="23" customFormat="1" ht="15.6">
      <c r="A70" s="3"/>
      <c r="B70" s="3"/>
      <c r="C70" s="3"/>
      <c r="D70" s="3"/>
      <c r="E70" s="3"/>
      <c r="F70" s="3"/>
      <c r="G70" s="3"/>
      <c r="H70" s="3"/>
      <c r="I70" s="3"/>
      <c r="J70" s="3"/>
      <c r="K70" s="3"/>
      <c r="L70" s="3"/>
      <c r="M70" s="3"/>
      <c r="N70" s="3"/>
      <c r="O70" s="3"/>
      <c r="P70" s="3"/>
      <c r="Q70" s="3"/>
      <c r="R70" s="3"/>
    </row>
    <row r="71" spans="1:18" s="23" customFormat="1" ht="15.6">
      <c r="A71" s="21" t="s">
        <v>64</v>
      </c>
      <c r="B71" s="21"/>
      <c r="C71" s="21"/>
      <c r="D71" s="21"/>
      <c r="E71" s="22">
        <f>SUM(E72:E76)</f>
        <v>3000</v>
      </c>
      <c r="F71" s="22"/>
      <c r="G71" s="22"/>
      <c r="H71" s="22"/>
      <c r="I71" s="22"/>
      <c r="J71" s="22"/>
      <c r="K71" s="22"/>
      <c r="L71" s="22"/>
      <c r="M71" s="22"/>
      <c r="N71" s="22"/>
      <c r="O71" s="22"/>
      <c r="P71" s="22"/>
      <c r="Q71" s="22"/>
    </row>
    <row r="72" spans="1:18" s="23" customFormat="1" ht="15.6">
      <c r="A72" s="15">
        <v>1</v>
      </c>
      <c r="B72" s="3" t="s">
        <v>65</v>
      </c>
      <c r="C72" s="3"/>
      <c r="D72" s="16" t="s">
        <v>25</v>
      </c>
      <c r="E72" s="10">
        <v>3000</v>
      </c>
      <c r="F72" s="9" t="s">
        <v>26</v>
      </c>
      <c r="G72" s="3"/>
      <c r="H72" s="3"/>
      <c r="I72" s="3"/>
      <c r="J72" s="3"/>
      <c r="K72" s="3"/>
      <c r="L72" s="3"/>
      <c r="M72" s="3"/>
      <c r="N72" s="3"/>
      <c r="O72" s="3"/>
      <c r="P72" s="3"/>
      <c r="Q72" s="3"/>
      <c r="R72" s="3"/>
    </row>
    <row r="73" spans="1:18" s="23" customFormat="1" ht="18">
      <c r="A73" s="15">
        <v>2</v>
      </c>
      <c r="B73" s="3" t="s">
        <v>66</v>
      </c>
      <c r="C73" s="3" t="s">
        <v>67</v>
      </c>
      <c r="D73" s="16" t="s">
        <v>25</v>
      </c>
      <c r="E73" s="10"/>
      <c r="F73" s="9" t="s">
        <v>26</v>
      </c>
      <c r="G73" s="3"/>
      <c r="H73" s="3"/>
      <c r="I73" s="3"/>
      <c r="J73" s="3"/>
      <c r="K73" s="3"/>
      <c r="L73" s="3"/>
      <c r="M73" s="3"/>
      <c r="N73" s="3"/>
      <c r="O73" s="3"/>
      <c r="P73" s="3"/>
      <c r="Q73" s="3"/>
      <c r="R73" s="3"/>
    </row>
    <row r="74" spans="1:18" s="23" customFormat="1" ht="15.6">
      <c r="A74" s="15"/>
      <c r="B74" s="3"/>
      <c r="C74" s="3"/>
      <c r="D74" s="16" t="s">
        <v>25</v>
      </c>
      <c r="E74" s="10"/>
      <c r="F74" s="9" t="s">
        <v>26</v>
      </c>
      <c r="G74" s="3"/>
      <c r="H74" s="3"/>
      <c r="I74" s="3"/>
      <c r="J74" s="3"/>
      <c r="K74" s="3"/>
      <c r="L74" s="3"/>
      <c r="M74" s="3"/>
      <c r="N74" s="3"/>
      <c r="O74" s="3"/>
      <c r="P74" s="3"/>
      <c r="Q74" s="3"/>
      <c r="R74" s="3"/>
    </row>
    <row r="75" spans="1:18" s="23" customFormat="1" ht="15.6">
      <c r="A75" s="15"/>
      <c r="B75" s="3"/>
      <c r="C75" s="3"/>
      <c r="D75" s="16" t="s">
        <v>25</v>
      </c>
      <c r="E75" s="10"/>
      <c r="F75" s="9" t="s">
        <v>26</v>
      </c>
      <c r="G75" s="3"/>
      <c r="H75" s="3"/>
      <c r="I75" s="3"/>
      <c r="J75" s="3"/>
      <c r="K75" s="3"/>
      <c r="L75" s="3"/>
      <c r="M75" s="3"/>
      <c r="N75" s="3"/>
      <c r="O75" s="3"/>
      <c r="P75" s="3"/>
      <c r="Q75" s="3"/>
      <c r="R75" s="3"/>
    </row>
    <row r="76" spans="1:18" ht="15" customHeight="1">
      <c r="A76" s="15"/>
      <c r="D76" s="16" t="s">
        <v>25</v>
      </c>
      <c r="E76" s="10"/>
      <c r="F76" s="9" t="s">
        <v>26</v>
      </c>
    </row>
    <row r="77" spans="1:18" ht="15" customHeight="1" thickBot="1">
      <c r="C77" s="27"/>
      <c r="D77" s="28"/>
    </row>
    <row r="78" spans="1:18" ht="16.5" customHeight="1" thickBot="1">
      <c r="A78" s="11" t="s">
        <v>68</v>
      </c>
      <c r="B78" s="2"/>
      <c r="C78" s="2"/>
      <c r="D78" s="2"/>
      <c r="E78" s="2"/>
      <c r="F78" s="2"/>
      <c r="G78" s="2"/>
      <c r="H78" s="2"/>
      <c r="I78" s="2"/>
      <c r="J78" s="2"/>
      <c r="K78" s="2"/>
      <c r="L78" s="2"/>
      <c r="M78" s="2"/>
      <c r="N78" s="2"/>
      <c r="O78" s="2"/>
      <c r="P78" s="2"/>
      <c r="Q78" s="2"/>
      <c r="R78" s="2"/>
    </row>
    <row r="79" spans="1:18" ht="7.5" customHeight="1"/>
    <row r="80" spans="1:18" ht="15" customHeight="1">
      <c r="A80" s="3" t="s">
        <v>69</v>
      </c>
      <c r="D80" s="37" t="s">
        <v>3</v>
      </c>
      <c r="E80" s="37"/>
    </row>
    <row r="81" spans="1:18" ht="7.5" customHeight="1"/>
    <row r="82" spans="1:18" ht="15" customHeight="1">
      <c r="A82" s="3" t="s">
        <v>70</v>
      </c>
      <c r="D82" s="37" t="s">
        <v>3</v>
      </c>
      <c r="E82" s="37"/>
    </row>
    <row r="83" spans="1:18" ht="7.5" customHeight="1"/>
    <row r="84" spans="1:18" ht="15" customHeight="1">
      <c r="A84" s="29" t="s">
        <v>71</v>
      </c>
    </row>
    <row r="85" spans="1:18" ht="15" customHeight="1">
      <c r="A85" s="29" t="s">
        <v>72</v>
      </c>
    </row>
    <row r="86" spans="1:18" ht="15" customHeight="1">
      <c r="A86" s="29" t="s">
        <v>73</v>
      </c>
    </row>
    <row r="87" spans="1:18" ht="15" customHeight="1">
      <c r="A87" s="29" t="s">
        <v>74</v>
      </c>
    </row>
    <row r="88" spans="1:18" ht="15" customHeight="1">
      <c r="A88" s="29" t="s">
        <v>75</v>
      </c>
    </row>
    <row r="89" spans="1:18" ht="15" customHeight="1">
      <c r="A89" s="29" t="s">
        <v>76</v>
      </c>
    </row>
    <row r="90" spans="1:18" ht="15" customHeight="1">
      <c r="A90" s="29" t="s">
        <v>77</v>
      </c>
    </row>
    <row r="91" spans="1:18" ht="15" customHeight="1">
      <c r="A91" s="29" t="s">
        <v>92</v>
      </c>
      <c r="R91" s="35" t="s">
        <v>91</v>
      </c>
    </row>
  </sheetData>
  <mergeCells count="6">
    <mergeCell ref="A1:R1"/>
    <mergeCell ref="D80:E80"/>
    <mergeCell ref="D82:E82"/>
    <mergeCell ref="G3:H3"/>
    <mergeCell ref="A5:F5"/>
    <mergeCell ref="H5:Q5"/>
  </mergeCells>
  <conditionalFormatting sqref="E60 L60">
    <cfRule type="cellIs" dxfId="1" priority="35" operator="lessThan">
      <formula>0</formula>
    </cfRule>
    <cfRule type="cellIs" dxfId="0" priority="36" operator="greaterThan">
      <formula>0</formula>
    </cfRule>
  </conditionalFormatting>
  <dataValidations count="1">
    <dataValidation type="list" allowBlank="1" showInputMessage="1" showErrorMessage="1" sqref="K39:K43 K27:K31 D64:D69 K9:K13 K15:K19 D15:D19 K21:K25 D21:D25 D39:D43 D45:D49 K45:K49 K51:K56 D51:D56 D27:D31 K33:K37 D33:D37 K64:K69 D72:D76 D9:D13" xr:uid="{00000000-0002-0000-0100-000000000000}">
      <formula1>Fristigkeit</formula1>
    </dataValidation>
  </dataValidations>
  <printOptions horizontalCentered="1" verticalCentered="1"/>
  <pageMargins left="3.937007874015748E-2" right="3.937007874015748E-2" top="0.19685039370078741" bottom="0.19685039370078741" header="0" footer="0"/>
  <pageSetup paperSize="9" scale="55" fitToHeight="0" orientation="landscape" r:id="rId1"/>
  <rowBreaks count="1" manualBreakCount="1">
    <brk id="60" max="16383" man="1"/>
  </rowBreaks>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r:uid="{F0DCD2F3-5177-43DF-A82C-9A4BDA8180E3}">
          <x14:formula1>
            <xm:f>Tabelle1!$E$1:$E$10</xm:f>
          </x14:formula1>
          <xm:sqref>C9:C13 C15:C19 C21:C25 C39:C43 C45:C49 C27:C31 C33:C37 C51:C56 C64:C69 C72:C76 J9:J13 J15:J19 J21:J25 J27:J31 J33:J37 J39:J43 J45:J49 J51:J56</xm:sqref>
        </x14:dataValidation>
        <x14:dataValidation type="list" allowBlank="1" showInputMessage="1" showErrorMessage="1" xr:uid="{00000000-0002-0000-0100-000001000000}">
          <x14:formula1>
            <xm:f>Tabelle1!$C$1:$C$3</xm:f>
          </x14:formula1>
          <xm:sqref>Q39:Q43 Q27:Q31 F9:F13 Q9:Q13 Q15:Q19 F15:F19 Q21:Q25 F21:F25 F39:F43 F45:F49 Q45:Q49 Q51:Q56 F51:F56 F27:F31 Q33:Q37 F33:F37 Q64:Q69 F72:F76 F64:F69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workbookViewId="0"/>
  </sheetViews>
  <sheetFormatPr baseColWidth="10" defaultColWidth="11.44140625" defaultRowHeight="14.4"/>
  <sheetData>
    <row r="1" spans="1:6" s="20" customFormat="1"/>
    <row r="2" spans="1:6">
      <c r="A2" s="17" t="s">
        <v>78</v>
      </c>
      <c r="B2" s="17"/>
      <c r="C2" s="17" t="s">
        <v>79</v>
      </c>
      <c r="D2" s="17"/>
      <c r="E2" s="17" t="s">
        <v>80</v>
      </c>
      <c r="F2" s="17"/>
    </row>
    <row r="3" spans="1:6">
      <c r="A3" s="17" t="s">
        <v>81</v>
      </c>
      <c r="B3" s="17"/>
      <c r="C3" s="17" t="s">
        <v>82</v>
      </c>
      <c r="D3" s="17"/>
      <c r="E3" s="17" t="s">
        <v>83</v>
      </c>
      <c r="F3" s="17"/>
    </row>
    <row r="4" spans="1:6">
      <c r="A4" s="17" t="s">
        <v>84</v>
      </c>
      <c r="B4" s="17"/>
      <c r="C4" s="17"/>
      <c r="D4" s="17"/>
      <c r="E4" s="17" t="s">
        <v>85</v>
      </c>
      <c r="F4" s="17"/>
    </row>
    <row r="5" spans="1:6">
      <c r="A5" s="17"/>
      <c r="B5" s="17"/>
      <c r="C5" s="17"/>
      <c r="D5" s="17"/>
      <c r="E5" s="17" t="s">
        <v>86</v>
      </c>
      <c r="F5" s="17"/>
    </row>
    <row r="6" spans="1:6">
      <c r="A6" s="17"/>
      <c r="B6" s="17"/>
      <c r="C6" s="17"/>
      <c r="D6" s="17"/>
      <c r="E6" s="17" t="s">
        <v>67</v>
      </c>
      <c r="F6" s="17"/>
    </row>
    <row r="7" spans="1:6">
      <c r="A7" s="17"/>
      <c r="B7" s="17"/>
      <c r="C7" s="17"/>
      <c r="D7" s="17"/>
      <c r="E7" s="17" t="s">
        <v>87</v>
      </c>
      <c r="F7" s="17"/>
    </row>
    <row r="8" spans="1:6">
      <c r="A8" s="17"/>
      <c r="B8" s="17"/>
      <c r="C8" s="17"/>
      <c r="D8" s="17"/>
      <c r="E8" s="17" t="s">
        <v>88</v>
      </c>
      <c r="F8" s="17"/>
    </row>
    <row r="9" spans="1:6">
      <c r="A9" s="17"/>
      <c r="B9" s="17"/>
      <c r="C9" s="17"/>
      <c r="D9" s="17"/>
      <c r="E9" s="17" t="s">
        <v>89</v>
      </c>
      <c r="F9" s="17"/>
    </row>
    <row r="10" spans="1:6">
      <c r="A10" s="17"/>
      <c r="B10" s="17"/>
      <c r="C10" s="17"/>
      <c r="D10" s="17"/>
      <c r="E10" s="17" t="s">
        <v>90</v>
      </c>
      <c r="F10" s="17"/>
    </row>
  </sheetData>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347DF5875F4AF449CC93563EC336B7A" ma:contentTypeVersion="4" ma:contentTypeDescription="Ein neues Dokument erstellen." ma:contentTypeScope="" ma:versionID="86a695aa4920f51f24665e0d2108aaae">
  <xsd:schema xmlns:xsd="http://www.w3.org/2001/XMLSchema" xmlns:xs="http://www.w3.org/2001/XMLSchema" xmlns:p="http://schemas.microsoft.com/office/2006/metadata/properties" xmlns:ns2="7e1a2f29-845f-4dd8-8362-1eafc66bb426" xmlns:ns3="f0040637-6caa-4115-a554-190dd0439580" targetNamespace="http://schemas.microsoft.com/office/2006/metadata/properties" ma:root="true" ma:fieldsID="f226c97b579acc345440846c904989f5" ns2:_="" ns3:_="">
    <xsd:import namespace="7e1a2f29-845f-4dd8-8362-1eafc66bb426"/>
    <xsd:import namespace="f0040637-6caa-4115-a554-190dd04395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a2f29-845f-4dd8-8362-1eafc66bb4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40637-6caa-4115-a554-190dd043958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19163E-D351-4283-B8A5-6DBEC9002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a2f29-845f-4dd8-8362-1eafc66bb426"/>
    <ds:schemaRef ds:uri="f0040637-6caa-4115-a554-190dd04395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A7D67E-AFB8-492A-AD0F-362B54D5035F}">
  <ds:schemaRefs>
    <ds:schemaRef ds:uri="http://schemas.microsoft.com/sharepoint/v3/contenttype/forms"/>
  </ds:schemaRefs>
</ds:datastoreItem>
</file>

<file path=customXml/itemProps3.xml><?xml version="1.0" encoding="utf-8"?>
<ds:datastoreItem xmlns:ds="http://schemas.openxmlformats.org/officeDocument/2006/customXml" ds:itemID="{57C14624-DFC9-46F6-A69A-3DDD9869C7E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Hinweise</vt:lpstr>
      <vt:lpstr>Vermögen und Verbindlichkeiten</vt:lpstr>
      <vt:lpstr>Tabelle1</vt:lpstr>
      <vt:lpstr>'Vermögen und Verbindlichkeiten'!Druckbereich</vt:lpstr>
      <vt:lpstr>'Vermögen und Verbindlichkeiten'!Drucktitel</vt:lpstr>
      <vt:lpstr>Fristigkeit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Voss</dc:creator>
  <cp:keywords/>
  <dc:description/>
  <cp:lastModifiedBy>Friedel Rohde</cp:lastModifiedBy>
  <cp:revision/>
  <dcterms:created xsi:type="dcterms:W3CDTF">2015-01-26T14:47:41Z</dcterms:created>
  <dcterms:modified xsi:type="dcterms:W3CDTF">2024-03-14T06:00:32Z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0x0101001347DF5875F4AF449CC93563EC336B7A</vt:lpwstr>
  </property>
</Properties>
</file>